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7800"/>
  </bookViews>
  <sheets>
    <sheet name="4+6 เท่านั้น" sheetId="1" r:id="rId1"/>
    <sheet name="Sheet2" sheetId="2" r:id="rId2"/>
    <sheet name="Sheet3" sheetId="3" r:id="rId3"/>
  </sheets>
  <definedNames>
    <definedName name="_xlnm.Print_Area" localSheetId="0">'4+6 เท่านั้น'!$A$1:$G$42</definedName>
  </definedNames>
  <calcPr calcId="152511"/>
</workbook>
</file>

<file path=xl/calcChain.xml><?xml version="1.0" encoding="utf-8"?>
<calcChain xmlns="http://schemas.openxmlformats.org/spreadsheetml/2006/main">
  <c r="E38" i="1" l="1"/>
  <c r="D38" i="1"/>
  <c r="D40" i="1" l="1"/>
  <c r="E40" i="1" l="1"/>
  <c r="F39" i="1"/>
  <c r="E37" i="1" l="1"/>
  <c r="D37" i="1"/>
  <c r="F38" i="1" l="1"/>
  <c r="F40" i="1" s="1"/>
  <c r="E36" i="1" l="1"/>
  <c r="D36" i="1"/>
  <c r="F37" i="1" l="1"/>
  <c r="F35" i="1" l="1"/>
  <c r="F34" i="1" l="1"/>
  <c r="F33" i="1" l="1"/>
  <c r="D16" i="1" l="1"/>
  <c r="J43" i="1"/>
  <c r="F32" i="1"/>
  <c r="F31" i="1" l="1"/>
  <c r="F30" i="1" l="1"/>
  <c r="F29" i="1" l="1"/>
  <c r="F28" i="1" l="1"/>
  <c r="F36" i="1" s="1"/>
  <c r="E26" i="1" l="1"/>
  <c r="D26" i="1"/>
  <c r="F25" i="1" l="1"/>
  <c r="F24" i="1" l="1"/>
  <c r="F23" i="1"/>
  <c r="F22" i="1" l="1"/>
  <c r="F21" i="1" l="1"/>
  <c r="F20" i="1" l="1"/>
  <c r="F19" i="1" l="1"/>
  <c r="F18" i="1" l="1"/>
  <c r="E16" i="1" l="1"/>
  <c r="F17" i="1"/>
  <c r="F26" i="1" s="1"/>
  <c r="F15" i="1" l="1"/>
  <c r="F14" i="1" l="1"/>
  <c r="F13" i="1" l="1"/>
  <c r="F12" i="1" l="1"/>
  <c r="F11" i="1" l="1"/>
  <c r="F6" i="1" l="1"/>
  <c r="F9" i="1" l="1"/>
  <c r="F10" i="1" l="1"/>
  <c r="F8" i="1"/>
  <c r="F7" i="1"/>
  <c r="F16" i="1" l="1"/>
</calcChain>
</file>

<file path=xl/sharedStrings.xml><?xml version="1.0" encoding="utf-8"?>
<sst xmlns="http://schemas.openxmlformats.org/spreadsheetml/2006/main" count="43" uniqueCount="42">
  <si>
    <t>รวม</t>
  </si>
  <si>
    <t>ที่</t>
  </si>
  <si>
    <t>ชาย</t>
  </si>
  <si>
    <t>หญิง</t>
  </si>
  <si>
    <t>วัน/เดือน/ปี</t>
  </si>
  <si>
    <t>วันที่ 13 พฤศจิกายน พ.ศ. 2560</t>
  </si>
  <si>
    <t>วันที่ 14 พฤศจิกายน พ.ศ. 2560</t>
  </si>
  <si>
    <t>วันที่ 15 พฤศจิกายน พ.ศ. 2560</t>
  </si>
  <si>
    <t>วันที่ 16 พฤศจิกายน พ.ศ. 2560</t>
  </si>
  <si>
    <t>จำนวนผู้มาลงทะเบียน</t>
  </si>
  <si>
    <t>วันที่ 17 พฤศจิกายน พ.ศ. 2560</t>
  </si>
  <si>
    <t>วันที่ 20 พฤศจิกายน พ.ศ. 2560</t>
  </si>
  <si>
    <t>วันที่ 21 พฤศจิกายน พ.ศ. 2560</t>
  </si>
  <si>
    <t>วันที่ 22 พฤศจิกายน พ.ศ. 2560</t>
  </si>
  <si>
    <t>วันที่ 24 พฤศจิกายน พ.ศ. 2560</t>
  </si>
  <si>
    <t>วันที่ 23 พฤศจิกายน พ.ศ. 2560</t>
  </si>
  <si>
    <t xml:space="preserve"> 27 พฤศจิกายน 2560</t>
  </si>
  <si>
    <t xml:space="preserve"> 13 - 24 พฤศจิกายน 2560</t>
  </si>
  <si>
    <t xml:space="preserve"> 28 พฤศจิกายน 2560</t>
  </si>
  <si>
    <t xml:space="preserve"> 29 พฤศจิกายน 2560</t>
  </si>
  <si>
    <t xml:space="preserve"> 30 พฤศจิกายน 2560</t>
  </si>
  <si>
    <t xml:space="preserve"> 1 ธันวาคม 2560</t>
  </si>
  <si>
    <t xml:space="preserve"> 4 ธันวาคม 2560</t>
  </si>
  <si>
    <t xml:space="preserve"> 6 ธันวาคม 2560</t>
  </si>
  <si>
    <t xml:space="preserve"> 7 ธันวาคม 2560</t>
  </si>
  <si>
    <t xml:space="preserve"> 8 ธันวาคม 2560</t>
  </si>
  <si>
    <t xml:space="preserve"> 27 พฤศจิกายน - 8 ธันวาคม 2560</t>
  </si>
  <si>
    <t xml:space="preserve"> 12 ธันวาคม 2560</t>
  </si>
  <si>
    <t xml:space="preserve"> 13 ธันวาคม 2560</t>
  </si>
  <si>
    <t xml:space="preserve"> 14 ธันวาคม 2560</t>
  </si>
  <si>
    <t xml:space="preserve"> 15 ธันวาคม 2560</t>
  </si>
  <si>
    <t xml:space="preserve"> 18 ธันวาคม 2560</t>
  </si>
  <si>
    <t xml:space="preserve"> 19 ธันวาคม 2560</t>
  </si>
  <si>
    <t xml:space="preserve"> 20 ธันวาคม 2560</t>
  </si>
  <si>
    <t xml:space="preserve"> 21 ธันวาคม 2560</t>
  </si>
  <si>
    <t xml:space="preserve"> 22 ธันวาคม 2560</t>
  </si>
  <si>
    <t>12 - 22 ธันวาคม 2560</t>
  </si>
  <si>
    <t xml:space="preserve"> 25 ธันวาคม 2560 - 5 มกราคม 2561</t>
  </si>
  <si>
    <t xml:space="preserve"> 8 - 19 มกราคม 2561 </t>
  </si>
  <si>
    <t xml:space="preserve"> 22 มกราคม 2561 </t>
  </si>
  <si>
    <t xml:space="preserve">หมายเหตุ : ยอดสะสมเฉพาะจำนวนผู้มาตอบคำถาม 4+6 ข้อ ของนายกรัฐมนตรี ตั้งแต่วันที่ 13 พฤศจิกายน 2560 - 22 มกราคม 2561 </t>
  </si>
  <si>
    <t xml:space="preserve">   มีจำนวนทั้งสิ้น 2,197 ราย แบ่งเป็น เพศชาย 1024 ราย เพศหญิง 1,173 ราย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</si>
</sst>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Tahoma"/>
      <family val="2"/>
      <scheme val="minor"/>
    </font>
    <font>
      <sz val="18"/>
      <color theme="1"/>
      <name val="TH SarabunIT๙"/>
      <family val="2"/>
    </font>
    <font>
      <b/>
      <sz val="18"/>
      <color theme="1"/>
      <name val="TH SarabunIT๙"/>
      <family val="2"/>
    </font>
    <font>
      <b/>
      <sz val="20"/>
      <color theme="1"/>
      <name val="TH SarabunIT๙"/>
      <family val="2"/>
    </font>
    <font>
      <sz val="20"/>
      <color theme="1"/>
      <name val="TH SarabunIT๙"/>
      <family val="2"/>
    </font>
    <font>
      <b/>
      <sz val="22"/>
      <color theme="1"/>
      <name val="TH SarabunIT๙"/>
      <family val="2"/>
    </font>
    <font>
      <b/>
      <sz val="16"/>
      <color theme="1"/>
      <name val="TH SarabunIT๙"/>
      <family val="2"/>
    </font>
    <font>
      <sz val="16"/>
      <color theme="1"/>
      <name val="Tahoma"/>
      <family val="2"/>
      <scheme val="minor"/>
    </font>
    <font>
      <b/>
      <sz val="15"/>
      <color theme="1"/>
      <name val="TH SarabunIT๙"/>
      <family val="2"/>
    </font>
    <font>
      <b/>
      <sz val="20"/>
      <color theme="3" tint="-0.249977111117893"/>
      <name val="TH SarabunIT๙"/>
      <family val="2"/>
    </font>
    <font>
      <sz val="22"/>
      <color theme="1"/>
      <name val="Tahoma"/>
      <family val="2"/>
      <scheme val="minor"/>
    </font>
    <font>
      <sz val="22"/>
      <color theme="1"/>
      <name val="TH SarabunIT๙"/>
      <family val="2"/>
    </font>
    <font>
      <b/>
      <sz val="26"/>
      <color rgb="FF000000"/>
      <name val="TH SarabunIT๙"/>
      <family val="2"/>
    </font>
    <font>
      <b/>
      <sz val="15"/>
      <color theme="1"/>
      <name val="Tahoma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4" fillId="0" borderId="0" xfId="0" applyFont="1"/>
    <xf numFmtId="0" fontId="11" fillId="6" borderId="1" xfId="0" applyFont="1" applyFill="1" applyBorder="1" applyAlignment="1">
      <alignment horizontal="center" vertical="center"/>
    </xf>
    <xf numFmtId="0" fontId="11" fillId="7" borderId="1" xfId="0" applyFont="1" applyFill="1" applyBorder="1" applyAlignment="1">
      <alignment horizontal="center" vertical="center"/>
    </xf>
    <xf numFmtId="0" fontId="11" fillId="8" borderId="1" xfId="0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15" fontId="5" fillId="4" borderId="1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4" fillId="9" borderId="0" xfId="0" applyFont="1" applyFill="1"/>
    <xf numFmtId="0" fontId="1" fillId="9" borderId="0" xfId="0" applyFont="1" applyFill="1" applyAlignment="1">
      <alignment vertical="center"/>
    </xf>
    <xf numFmtId="0" fontId="1" fillId="9" borderId="0" xfId="0" applyFont="1" applyFill="1"/>
    <xf numFmtId="0" fontId="5" fillId="5" borderId="1" xfId="0" applyFont="1" applyFill="1" applyBorder="1" applyAlignment="1">
      <alignment horizontal="center" vertical="center"/>
    </xf>
    <xf numFmtId="0" fontId="1" fillId="10" borderId="5" xfId="0" applyFont="1" applyFill="1" applyBorder="1"/>
    <xf numFmtId="0" fontId="2" fillId="10" borderId="4" xfId="0" applyFont="1" applyFill="1" applyBorder="1"/>
    <xf numFmtId="0" fontId="1" fillId="10" borderId="6" xfId="0" applyFont="1" applyFill="1" applyBorder="1"/>
    <xf numFmtId="0" fontId="1" fillId="10" borderId="7" xfId="0" applyFont="1" applyFill="1" applyBorder="1"/>
    <xf numFmtId="0" fontId="2" fillId="10" borderId="0" xfId="0" applyFont="1" applyFill="1" applyBorder="1"/>
    <xf numFmtId="0" fontId="1" fillId="10" borderId="8" xfId="0" applyFont="1" applyFill="1" applyBorder="1"/>
    <xf numFmtId="0" fontId="4" fillId="10" borderId="7" xfId="0" applyFont="1" applyFill="1" applyBorder="1"/>
    <xf numFmtId="0" fontId="4" fillId="10" borderId="8" xfId="0" applyFont="1" applyFill="1" applyBorder="1"/>
    <xf numFmtId="0" fontId="1" fillId="10" borderId="7" xfId="0" applyFont="1" applyFill="1" applyBorder="1" applyAlignment="1">
      <alignment vertical="center"/>
    </xf>
    <xf numFmtId="0" fontId="1" fillId="10" borderId="8" xfId="0" applyFont="1" applyFill="1" applyBorder="1" applyAlignment="1">
      <alignment vertical="center"/>
    </xf>
    <xf numFmtId="0" fontId="1" fillId="10" borderId="9" xfId="0" applyFont="1" applyFill="1" applyBorder="1"/>
    <xf numFmtId="0" fontId="1" fillId="10" borderId="11" xfId="0" applyFont="1" applyFill="1" applyBorder="1"/>
    <xf numFmtId="0" fontId="5" fillId="5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vertical="center" wrapText="1"/>
    </xf>
    <xf numFmtId="0" fontId="5" fillId="5" borderId="1" xfId="0" applyFont="1" applyFill="1" applyBorder="1" applyAlignment="1">
      <alignment horizontal="center" vertical="center"/>
    </xf>
    <xf numFmtId="0" fontId="8" fillId="10" borderId="4" xfId="0" applyFont="1" applyFill="1" applyBorder="1" applyAlignment="1">
      <alignment horizontal="center" vertical="center"/>
    </xf>
    <xf numFmtId="0" fontId="13" fillId="10" borderId="4" xfId="0" applyFont="1" applyFill="1" applyBorder="1" applyAlignment="1">
      <alignment horizontal="center" vertical="center"/>
    </xf>
    <xf numFmtId="0" fontId="6" fillId="10" borderId="10" xfId="0" applyFont="1" applyFill="1" applyBorder="1" applyAlignment="1">
      <alignment horizontal="left" vertical="center"/>
    </xf>
    <xf numFmtId="0" fontId="7" fillId="10" borderId="10" xfId="0" applyFont="1" applyFill="1" applyBorder="1" applyAlignment="1">
      <alignment horizontal="left" vertical="center"/>
    </xf>
    <xf numFmtId="0" fontId="9" fillId="10" borderId="0" xfId="0" applyFont="1" applyFill="1" applyBorder="1" applyAlignment="1">
      <alignment horizontal="center" wrapText="1"/>
    </xf>
    <xf numFmtId="0" fontId="2" fillId="10" borderId="0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15" fontId="5" fillId="4" borderId="1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FF66"/>
      <color rgb="FFFFFF99"/>
      <color rgb="FF99FF33"/>
      <color rgb="FF66FF33"/>
      <color rgb="FF25DB84"/>
      <color rgb="FF33CC33"/>
      <color rgb="FF00FF00"/>
      <color rgb="FF00CC66"/>
      <color rgb="FF99FF66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358588</xdr:colOff>
      <xdr:row>2</xdr:row>
      <xdr:rowOff>280146</xdr:rowOff>
    </xdr:from>
    <xdr:ext cx="3970742" cy="952500"/>
    <xdr:sp macro="" textlink="">
      <xdr:nvSpPr>
        <xdr:cNvPr id="10" name="สี่เหลี่ยมผืนผ้า 9"/>
        <xdr:cNvSpPr/>
      </xdr:nvSpPr>
      <xdr:spPr>
        <a:xfrm>
          <a:off x="10253382" y="1736911"/>
          <a:ext cx="3970742" cy="952500"/>
        </a:xfrm>
        <a:prstGeom prst="rect">
          <a:avLst/>
        </a:prstGeom>
        <a:noFill/>
      </xdr:spPr>
      <xdr:txBody>
        <a:bodyPr wrap="none" lIns="91440" tIns="45720" rIns="91440" bIns="45720" anchor="ctr">
          <a:noAutofit/>
        </a:bodyPr>
        <a:lstStyle/>
        <a:p>
          <a:pPr algn="ctr"/>
          <a:r>
            <a:rPr lang="th-TH" sz="3200" b="1" cap="none" spc="0">
              <a:ln w="10541" cmpd="sng">
                <a:solidFill>
                  <a:schemeClr val="accent1">
                    <a:shade val="88000"/>
                    <a:satMod val="110000"/>
                  </a:schemeClr>
                </a:solidFill>
                <a:prstDash val="solid"/>
              </a:ln>
              <a:solidFill>
                <a:srgbClr val="7030A0"/>
              </a:solidFill>
              <a:effectLst/>
              <a:latin typeface="TH Baijam" pitchFamily="2" charset="-34"/>
              <a:cs typeface="TH Baijam" pitchFamily="2" charset="-34"/>
            </a:rPr>
            <a:t>ตอบคำถามของ</a:t>
          </a:r>
        </a:p>
        <a:p>
          <a:pPr algn="ctr"/>
          <a:r>
            <a:rPr lang="th-TH" sz="3200" b="1" cap="none" spc="0">
              <a:ln w="10541" cmpd="sng">
                <a:solidFill>
                  <a:schemeClr val="accent1">
                    <a:shade val="88000"/>
                    <a:satMod val="110000"/>
                  </a:schemeClr>
                </a:solidFill>
                <a:prstDash val="solid"/>
              </a:ln>
              <a:solidFill>
                <a:srgbClr val="7030A0"/>
              </a:solidFill>
              <a:effectLst/>
              <a:latin typeface="TH Baijam" pitchFamily="2" charset="-34"/>
              <a:cs typeface="TH Baijam" pitchFamily="2" charset="-34"/>
            </a:rPr>
            <a:t>นายกรัฐมนตรี ๔ ข้อ  </a:t>
          </a:r>
          <a:br>
            <a:rPr lang="th-TH" sz="3200" b="1" cap="none" spc="0">
              <a:ln w="10541" cmpd="sng">
                <a:solidFill>
                  <a:schemeClr val="accent1">
                    <a:shade val="88000"/>
                    <a:satMod val="110000"/>
                  </a:schemeClr>
                </a:solidFill>
                <a:prstDash val="solid"/>
              </a:ln>
              <a:solidFill>
                <a:srgbClr val="7030A0"/>
              </a:solidFill>
              <a:effectLst/>
              <a:latin typeface="TH Baijam" pitchFamily="2" charset="-34"/>
              <a:cs typeface="TH Baijam" pitchFamily="2" charset="-34"/>
            </a:rPr>
          </a:br>
          <a:endParaRPr lang="th-TH" sz="3200" b="1" cap="none" spc="0">
            <a:ln w="10541" cmpd="sng">
              <a:solidFill>
                <a:schemeClr val="accent1">
                  <a:shade val="88000"/>
                  <a:satMod val="110000"/>
                </a:schemeClr>
              </a:solidFill>
              <a:prstDash val="solid"/>
            </a:ln>
            <a:solidFill>
              <a:srgbClr val="7030A0"/>
            </a:solidFill>
            <a:effectLst/>
          </a:endParaRPr>
        </a:p>
      </xdr:txBody>
    </xdr:sp>
    <xdr:clientData/>
  </xdr:oneCellAnchor>
  <xdr:twoCellAnchor editAs="oneCell">
    <xdr:from>
      <xdr:col>0</xdr:col>
      <xdr:colOff>78441</xdr:colOff>
      <xdr:row>0</xdr:row>
      <xdr:rowOff>100853</xdr:rowOff>
    </xdr:from>
    <xdr:to>
      <xdr:col>2</xdr:col>
      <xdr:colOff>369795</xdr:colOff>
      <xdr:row>2</xdr:row>
      <xdr:rowOff>291353</xdr:rowOff>
    </xdr:to>
    <xdr:pic>
      <xdr:nvPicPr>
        <xdr:cNvPr id="12" name="Picture 2"/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441" y="100853"/>
          <a:ext cx="1199030" cy="1199029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twoCellAnchor>
  <xdr:oneCellAnchor>
    <xdr:from>
      <xdr:col>2</xdr:col>
      <xdr:colOff>940560</xdr:colOff>
      <xdr:row>0</xdr:row>
      <xdr:rowOff>0</xdr:rowOff>
    </xdr:from>
    <xdr:ext cx="3970742" cy="952500"/>
    <xdr:sp macro="" textlink="">
      <xdr:nvSpPr>
        <xdr:cNvPr id="8" name="สี่เหลี่ยมผืนผ้า 7"/>
        <xdr:cNvSpPr/>
      </xdr:nvSpPr>
      <xdr:spPr>
        <a:xfrm>
          <a:off x="1276736" y="309565"/>
          <a:ext cx="3970742" cy="952500"/>
        </a:xfrm>
        <a:prstGeom prst="rect">
          <a:avLst/>
        </a:prstGeom>
        <a:noFill/>
      </xdr:spPr>
      <xdr:txBody>
        <a:bodyPr wrap="none" lIns="91440" tIns="45720" rIns="91440" bIns="45720" anchor="ctr">
          <a:noAutofit/>
        </a:bodyPr>
        <a:lstStyle/>
        <a:p>
          <a:pPr algn="ctr"/>
          <a:endParaRPr lang="th-TH" sz="3200" b="1" cap="none" spc="0">
            <a:ln w="10541" cmpd="sng">
              <a:solidFill>
                <a:schemeClr val="accent1">
                  <a:shade val="88000"/>
                  <a:satMod val="110000"/>
                </a:schemeClr>
              </a:solidFill>
              <a:prstDash val="solid"/>
            </a:ln>
            <a:solidFill>
              <a:srgbClr val="7030A0"/>
            </a:solidFill>
            <a:effectLst/>
          </a:endParaRPr>
        </a:p>
      </xdr:txBody>
    </xdr:sp>
    <xdr:clientData/>
  </xdr:oneCellAnchor>
  <xdr:twoCellAnchor>
    <xdr:from>
      <xdr:col>8</xdr:col>
      <xdr:colOff>421592</xdr:colOff>
      <xdr:row>8</xdr:row>
      <xdr:rowOff>56134</xdr:rowOff>
    </xdr:from>
    <xdr:to>
      <xdr:col>16</xdr:col>
      <xdr:colOff>560294</xdr:colOff>
      <xdr:row>10</xdr:row>
      <xdr:rowOff>347382</xdr:rowOff>
    </xdr:to>
    <xdr:sp macro="" textlink="">
      <xdr:nvSpPr>
        <xdr:cNvPr id="2" name="กล่องข้อความ 1"/>
        <xdr:cNvSpPr txBox="1"/>
      </xdr:nvSpPr>
      <xdr:spPr>
        <a:xfrm>
          <a:off x="10047445" y="3821310"/>
          <a:ext cx="5024467" cy="105324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2600" b="1">
              <a:latin typeface="TH SarabunIT๙" panose="020B0500040200020003" pitchFamily="34" charset="-34"/>
              <a:cs typeface="TH SarabunIT๙" panose="020B0500040200020003" pitchFamily="34" charset="-34"/>
            </a:rPr>
            <a:t>สรุปยอดผู้ตอบคำถาม 4 + 6 ข้อ ของนายกรัฐมนตรี</a:t>
          </a:r>
        </a:p>
        <a:p>
          <a:pPr algn="ctr"/>
          <a:r>
            <a:rPr lang="th-TH" sz="2600" b="1">
              <a:latin typeface="TH SarabunIT๙" panose="020B0500040200020003" pitchFamily="34" charset="-34"/>
              <a:cs typeface="TH SarabunIT๙" panose="020B0500040200020003" pitchFamily="34" charset="-34"/>
            </a:rPr>
            <a:t>ระหว่างวันที่ 13 - 2</a:t>
          </a:r>
          <a:r>
            <a:rPr lang="en-US" sz="2600" b="1">
              <a:latin typeface="TH SarabunIT๙" panose="020B0500040200020003" pitchFamily="34" charset="-34"/>
              <a:cs typeface="TH SarabunIT๙" panose="020B0500040200020003" pitchFamily="34" charset="-34"/>
            </a:rPr>
            <a:t>3</a:t>
          </a:r>
          <a:r>
            <a:rPr lang="th-TH" sz="2600" b="1">
              <a:latin typeface="TH SarabunIT๙" panose="020B0500040200020003" pitchFamily="34" charset="-34"/>
              <a:cs typeface="TH SarabunIT๙" panose="020B0500040200020003" pitchFamily="34" charset="-34"/>
            </a:rPr>
            <a:t> พฤศจิกายน 2560</a:t>
          </a:r>
        </a:p>
      </xdr:txBody>
    </xdr:sp>
    <xdr:clientData/>
  </xdr:twoCellAnchor>
  <xdr:twoCellAnchor editAs="oneCell">
    <xdr:from>
      <xdr:col>5</xdr:col>
      <xdr:colOff>291353</xdr:colOff>
      <xdr:row>0</xdr:row>
      <xdr:rowOff>78442</xdr:rowOff>
    </xdr:from>
    <xdr:to>
      <xdr:col>7</xdr:col>
      <xdr:colOff>56029</xdr:colOff>
      <xdr:row>2</xdr:row>
      <xdr:rowOff>280148</xdr:rowOff>
    </xdr:to>
    <xdr:pic>
      <xdr:nvPicPr>
        <xdr:cNvPr id="11" name="รูปภาพ 10" descr="F:\สัญลักษณ์-รูปภาพ\11.png"/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45" t="9309" r="24978" b="26374"/>
        <a:stretch/>
      </xdr:blipFill>
      <xdr:spPr bwMode="auto">
        <a:xfrm>
          <a:off x="7519147" y="78442"/>
          <a:ext cx="1624853" cy="121023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oneCellAnchor>
    <xdr:from>
      <xdr:col>2</xdr:col>
      <xdr:colOff>44826</xdr:colOff>
      <xdr:row>0</xdr:row>
      <xdr:rowOff>295013</xdr:rowOff>
    </xdr:from>
    <xdr:ext cx="7395882" cy="947119"/>
    <xdr:sp macro="" textlink="">
      <xdr:nvSpPr>
        <xdr:cNvPr id="5" name="สี่เหลี่ยมผืนผ้า 4"/>
        <xdr:cNvSpPr/>
      </xdr:nvSpPr>
      <xdr:spPr>
        <a:xfrm>
          <a:off x="952502" y="295013"/>
          <a:ext cx="7395882" cy="94711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th-TH" sz="2800" b="1" cap="none" spc="50">
              <a:ln w="9525" cmpd="sng">
                <a:solidFill>
                  <a:schemeClr val="tx1">
                    <a:lumMod val="95000"/>
                    <a:lumOff val="5000"/>
                  </a:schemeClr>
                </a:solidFill>
                <a:prstDash val="solid"/>
              </a:ln>
              <a:solidFill>
                <a:sysClr val="windowText" lastClr="000000"/>
              </a:solidFill>
              <a:effectLst>
                <a:glow rad="38100">
                  <a:schemeClr val="accent1">
                    <a:alpha val="40000"/>
                  </a:schemeClr>
                </a:glow>
              </a:effectLst>
              <a:latin typeface="TH SarabunIT๙" panose="020B0500040200020003" pitchFamily="34" charset="-34"/>
              <a:cs typeface="TH SarabunIT๙" panose="020B0500040200020003" pitchFamily="34" charset="-34"/>
            </a:rPr>
            <a:t>สรุปยอดผู้ตอบคำถาม 4 + 6 ข้อ ของนายกรัฐมนตรี</a:t>
          </a:r>
        </a:p>
        <a:p>
          <a:pPr algn="ctr"/>
          <a:r>
            <a:rPr lang="th-TH" sz="2800" b="1" cap="none" spc="50">
              <a:ln w="9525" cmpd="sng">
                <a:solidFill>
                  <a:schemeClr val="tx1">
                    <a:lumMod val="95000"/>
                    <a:lumOff val="5000"/>
                  </a:schemeClr>
                </a:solidFill>
                <a:prstDash val="solid"/>
              </a:ln>
              <a:solidFill>
                <a:sysClr val="windowText" lastClr="000000"/>
              </a:solidFill>
              <a:effectLst>
                <a:glow rad="38100">
                  <a:schemeClr val="accent1">
                    <a:alpha val="40000"/>
                  </a:schemeClr>
                </a:glow>
              </a:effectLst>
              <a:latin typeface="TH SarabunIT๙" panose="020B0500040200020003" pitchFamily="34" charset="-34"/>
              <a:cs typeface="TH SarabunIT๙" panose="020B0500040200020003" pitchFamily="34" charset="-34"/>
            </a:rPr>
            <a:t>ระหว่างวันที่ 13 พฤศจิกายน 2560 - 22 มกราคม 2561</a:t>
          </a:r>
          <a:endParaRPr lang="th-TH" sz="2800" b="1" cap="none" spc="50">
            <a:ln w="9525" cmpd="sng">
              <a:solidFill>
                <a:schemeClr val="tx1">
                  <a:lumMod val="95000"/>
                  <a:lumOff val="5000"/>
                </a:schemeClr>
              </a:solidFill>
              <a:prstDash val="solid"/>
            </a:ln>
            <a:solidFill>
              <a:sysClr val="windowText" lastClr="000000"/>
            </a:solidFill>
            <a:effectLst>
              <a:glow rad="38100">
                <a:schemeClr val="accent1">
                  <a:alpha val="40000"/>
                </a:schemeClr>
              </a:glo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0"/>
  <sheetViews>
    <sheetView showGridLines="0" tabSelected="1" view="pageBreakPreview" zoomScale="75" zoomScaleNormal="106" zoomScaleSheetLayoutView="75" zoomScalePageLayoutView="60" workbookViewId="0">
      <selection activeCell="D39" sqref="D39"/>
    </sheetView>
  </sheetViews>
  <sheetFormatPr defaultColWidth="9" defaultRowHeight="23.25" x14ac:dyDescent="0.35"/>
  <cols>
    <col min="1" max="1" width="5.625" style="1" customWidth="1"/>
    <col min="2" max="2" width="6.375" style="1" customWidth="1"/>
    <col min="3" max="3" width="45.625" style="1" customWidth="1"/>
    <col min="4" max="5" width="18.625" style="1" customWidth="1"/>
    <col min="6" max="6" width="18.75" style="1" customWidth="1"/>
    <col min="7" max="7" width="5.625" style="1" customWidth="1"/>
    <col min="8" max="12" width="7.125" style="1" customWidth="1"/>
    <col min="13" max="16384" width="9" style="1"/>
  </cols>
  <sheetData>
    <row r="1" spans="1:9" ht="39" customHeight="1" x14ac:dyDescent="0.35">
      <c r="A1" s="17"/>
      <c r="B1" s="18"/>
      <c r="C1" s="18"/>
      <c r="D1" s="18"/>
      <c r="E1" s="18"/>
      <c r="F1" s="18"/>
      <c r="G1" s="19"/>
    </row>
    <row r="2" spans="1:9" ht="40.5" customHeight="1" x14ac:dyDescent="0.35">
      <c r="A2" s="20"/>
      <c r="B2" s="21"/>
      <c r="C2" s="21"/>
      <c r="D2" s="21"/>
      <c r="E2" s="21"/>
      <c r="F2" s="21"/>
      <c r="G2" s="22"/>
    </row>
    <row r="3" spans="1:9" ht="27" customHeight="1" x14ac:dyDescent="0.4">
      <c r="A3" s="20"/>
      <c r="B3" s="56"/>
      <c r="C3" s="57"/>
      <c r="D3" s="57"/>
      <c r="E3" s="57"/>
      <c r="F3" s="57"/>
      <c r="G3" s="22"/>
    </row>
    <row r="4" spans="1:9" s="3" customFormat="1" ht="30" customHeight="1" x14ac:dyDescent="0.4">
      <c r="A4" s="23"/>
      <c r="B4" s="62" t="s">
        <v>1</v>
      </c>
      <c r="C4" s="61" t="s">
        <v>4</v>
      </c>
      <c r="D4" s="60" t="s">
        <v>9</v>
      </c>
      <c r="E4" s="61"/>
      <c r="F4" s="61"/>
      <c r="G4" s="24"/>
      <c r="H4" s="13"/>
      <c r="I4" s="13"/>
    </row>
    <row r="5" spans="1:9" s="3" customFormat="1" ht="30" customHeight="1" x14ac:dyDescent="0.4">
      <c r="A5" s="23"/>
      <c r="B5" s="63"/>
      <c r="C5" s="64"/>
      <c r="D5" s="9" t="s">
        <v>2</v>
      </c>
      <c r="E5" s="10" t="s">
        <v>3</v>
      </c>
      <c r="F5" s="10" t="s">
        <v>0</v>
      </c>
      <c r="G5" s="24"/>
      <c r="H5" s="13"/>
      <c r="I5" s="13"/>
    </row>
    <row r="6" spans="1:9" s="2" customFormat="1" ht="30" hidden="1" customHeight="1" x14ac:dyDescent="0.2">
      <c r="A6" s="25"/>
      <c r="B6" s="11">
        <v>1</v>
      </c>
      <c r="C6" s="7" t="s">
        <v>5</v>
      </c>
      <c r="D6" s="4">
        <v>13</v>
      </c>
      <c r="E6" s="5">
        <v>19</v>
      </c>
      <c r="F6" s="6">
        <f t="shared" ref="F6:F25" si="0">D6+E6</f>
        <v>32</v>
      </c>
      <c r="G6" s="26"/>
      <c r="H6" s="14"/>
      <c r="I6" s="14"/>
    </row>
    <row r="7" spans="1:9" s="2" customFormat="1" ht="30" hidden="1" customHeight="1" x14ac:dyDescent="0.2">
      <c r="A7" s="25"/>
      <c r="B7" s="11">
        <v>2</v>
      </c>
      <c r="C7" s="8" t="s">
        <v>6</v>
      </c>
      <c r="D7" s="4">
        <v>19</v>
      </c>
      <c r="E7" s="5">
        <v>19</v>
      </c>
      <c r="F7" s="6">
        <f t="shared" si="0"/>
        <v>38</v>
      </c>
      <c r="G7" s="26"/>
      <c r="H7" s="14"/>
      <c r="I7" s="14"/>
    </row>
    <row r="8" spans="1:9" s="2" customFormat="1" ht="30" hidden="1" customHeight="1" x14ac:dyDescent="0.2">
      <c r="A8" s="25"/>
      <c r="B8" s="11">
        <v>3</v>
      </c>
      <c r="C8" s="8" t="s">
        <v>7</v>
      </c>
      <c r="D8" s="4">
        <v>19</v>
      </c>
      <c r="E8" s="5">
        <v>21</v>
      </c>
      <c r="F8" s="6">
        <f t="shared" si="0"/>
        <v>40</v>
      </c>
      <c r="G8" s="26"/>
      <c r="H8" s="14"/>
      <c r="I8" s="14"/>
    </row>
    <row r="9" spans="1:9" s="2" customFormat="1" ht="30" hidden="1" customHeight="1" x14ac:dyDescent="0.2">
      <c r="A9" s="25"/>
      <c r="B9" s="11">
        <v>4</v>
      </c>
      <c r="C9" s="8" t="s">
        <v>8</v>
      </c>
      <c r="D9" s="4">
        <v>15</v>
      </c>
      <c r="E9" s="5">
        <v>27</v>
      </c>
      <c r="F9" s="6">
        <f>D9+E9</f>
        <v>42</v>
      </c>
      <c r="G9" s="26"/>
      <c r="H9" s="14"/>
      <c r="I9" s="14"/>
    </row>
    <row r="10" spans="1:9" s="2" customFormat="1" ht="30" hidden="1" customHeight="1" x14ac:dyDescent="0.2">
      <c r="A10" s="25"/>
      <c r="B10" s="11">
        <v>5</v>
      </c>
      <c r="C10" s="8" t="s">
        <v>10</v>
      </c>
      <c r="D10" s="4">
        <v>20</v>
      </c>
      <c r="E10" s="5">
        <v>25</v>
      </c>
      <c r="F10" s="6">
        <f t="shared" si="0"/>
        <v>45</v>
      </c>
      <c r="G10" s="26"/>
      <c r="H10" s="14"/>
      <c r="I10" s="14"/>
    </row>
    <row r="11" spans="1:9" s="2" customFormat="1" ht="30" hidden="1" customHeight="1" x14ac:dyDescent="0.2">
      <c r="A11" s="25"/>
      <c r="B11" s="11">
        <v>6</v>
      </c>
      <c r="C11" s="8" t="s">
        <v>11</v>
      </c>
      <c r="D11" s="4">
        <v>30</v>
      </c>
      <c r="E11" s="5">
        <v>33</v>
      </c>
      <c r="F11" s="6">
        <f t="shared" si="0"/>
        <v>63</v>
      </c>
      <c r="G11" s="26"/>
      <c r="H11" s="14"/>
      <c r="I11" s="14"/>
    </row>
    <row r="12" spans="1:9" s="2" customFormat="1" ht="30" hidden="1" customHeight="1" x14ac:dyDescent="0.2">
      <c r="A12" s="25"/>
      <c r="B12" s="11">
        <v>7</v>
      </c>
      <c r="C12" s="8" t="s">
        <v>12</v>
      </c>
      <c r="D12" s="4">
        <v>37</v>
      </c>
      <c r="E12" s="5">
        <v>23</v>
      </c>
      <c r="F12" s="6">
        <f t="shared" si="0"/>
        <v>60</v>
      </c>
      <c r="G12" s="26"/>
      <c r="H12" s="14"/>
      <c r="I12" s="14"/>
    </row>
    <row r="13" spans="1:9" s="2" customFormat="1" ht="30" hidden="1" customHeight="1" x14ac:dyDescent="0.2">
      <c r="A13" s="25"/>
      <c r="B13" s="11">
        <v>8</v>
      </c>
      <c r="C13" s="8" t="s">
        <v>13</v>
      </c>
      <c r="D13" s="4">
        <v>27</v>
      </c>
      <c r="E13" s="5">
        <v>23</v>
      </c>
      <c r="F13" s="6">
        <f t="shared" si="0"/>
        <v>50</v>
      </c>
      <c r="G13" s="26"/>
      <c r="H13" s="14"/>
      <c r="I13" s="14"/>
    </row>
    <row r="14" spans="1:9" ht="33.75" hidden="1" customHeight="1" x14ac:dyDescent="0.35">
      <c r="A14" s="20"/>
      <c r="B14" s="11">
        <v>9</v>
      </c>
      <c r="C14" s="8" t="s">
        <v>15</v>
      </c>
      <c r="D14" s="4">
        <v>20</v>
      </c>
      <c r="E14" s="5">
        <v>30</v>
      </c>
      <c r="F14" s="6">
        <f t="shared" si="0"/>
        <v>50</v>
      </c>
      <c r="G14" s="22"/>
      <c r="H14" s="15"/>
      <c r="I14" s="15"/>
    </row>
    <row r="15" spans="1:9" ht="33.75" hidden="1" customHeight="1" x14ac:dyDescent="0.35">
      <c r="A15" s="20"/>
      <c r="B15" s="16">
        <v>10</v>
      </c>
      <c r="C15" s="8" t="s">
        <v>14</v>
      </c>
      <c r="D15" s="4">
        <v>28</v>
      </c>
      <c r="E15" s="5">
        <v>22</v>
      </c>
      <c r="F15" s="6">
        <f t="shared" si="0"/>
        <v>50</v>
      </c>
      <c r="G15" s="22"/>
      <c r="H15" s="15"/>
      <c r="I15" s="15"/>
    </row>
    <row r="16" spans="1:9" ht="33.75" customHeight="1" x14ac:dyDescent="0.35">
      <c r="A16" s="20"/>
      <c r="B16" s="29">
        <v>1</v>
      </c>
      <c r="C16" s="8" t="s">
        <v>17</v>
      </c>
      <c r="D16" s="4">
        <f>D6+D7+D8+D9+D10+D11+D12+D13+D14+D15</f>
        <v>228</v>
      </c>
      <c r="E16" s="5">
        <f>E6+E7+E8+E9+E10+E11+E12+E13+E14+E15</f>
        <v>242</v>
      </c>
      <c r="F16" s="6">
        <f>F6+F7+F8+F9+F10+F11+F12+F13+F14+F15</f>
        <v>470</v>
      </c>
      <c r="G16" s="22"/>
      <c r="H16" s="15"/>
      <c r="I16" s="15"/>
    </row>
    <row r="17" spans="1:10" ht="33.75" hidden="1" customHeight="1" x14ac:dyDescent="0.35">
      <c r="A17" s="20"/>
      <c r="B17" s="29">
        <v>2</v>
      </c>
      <c r="C17" s="8" t="s">
        <v>16</v>
      </c>
      <c r="D17" s="4">
        <v>26</v>
      </c>
      <c r="E17" s="5">
        <v>24</v>
      </c>
      <c r="F17" s="6">
        <f t="shared" si="0"/>
        <v>50</v>
      </c>
      <c r="G17" s="22"/>
      <c r="H17" s="15"/>
      <c r="I17" s="15"/>
    </row>
    <row r="18" spans="1:10" ht="33.75" hidden="1" customHeight="1" x14ac:dyDescent="0.35">
      <c r="A18" s="20"/>
      <c r="B18" s="30">
        <v>3</v>
      </c>
      <c r="C18" s="7" t="s">
        <v>18</v>
      </c>
      <c r="D18" s="4">
        <v>27</v>
      </c>
      <c r="E18" s="5">
        <v>23</v>
      </c>
      <c r="F18" s="6">
        <f t="shared" si="0"/>
        <v>50</v>
      </c>
      <c r="G18" s="22"/>
      <c r="H18" s="15"/>
      <c r="I18" s="15"/>
    </row>
    <row r="19" spans="1:10" ht="33.75" hidden="1" customHeight="1" x14ac:dyDescent="0.35">
      <c r="A19" s="20"/>
      <c r="B19" s="31">
        <v>4</v>
      </c>
      <c r="C19" s="7" t="s">
        <v>19</v>
      </c>
      <c r="D19" s="4">
        <v>18</v>
      </c>
      <c r="E19" s="5">
        <v>28</v>
      </c>
      <c r="F19" s="6">
        <f t="shared" si="0"/>
        <v>46</v>
      </c>
      <c r="G19" s="22"/>
      <c r="H19" s="15"/>
      <c r="I19" s="15"/>
    </row>
    <row r="20" spans="1:10" ht="33.75" hidden="1" customHeight="1" x14ac:dyDescent="0.35">
      <c r="A20" s="20"/>
      <c r="B20" s="32">
        <v>5</v>
      </c>
      <c r="C20" s="7" t="s">
        <v>20</v>
      </c>
      <c r="D20" s="4">
        <v>22</v>
      </c>
      <c r="E20" s="5">
        <v>25</v>
      </c>
      <c r="F20" s="6">
        <f t="shared" si="0"/>
        <v>47</v>
      </c>
      <c r="G20" s="22"/>
      <c r="H20" s="15"/>
      <c r="I20" s="15"/>
    </row>
    <row r="21" spans="1:10" ht="33.75" hidden="1" customHeight="1" x14ac:dyDescent="0.35">
      <c r="A21" s="20"/>
      <c r="B21" s="33">
        <v>6</v>
      </c>
      <c r="C21" s="7" t="s">
        <v>21</v>
      </c>
      <c r="D21" s="4">
        <v>25</v>
      </c>
      <c r="E21" s="5">
        <v>27</v>
      </c>
      <c r="F21" s="6">
        <f t="shared" si="0"/>
        <v>52</v>
      </c>
      <c r="G21" s="22"/>
      <c r="H21" s="15"/>
      <c r="I21" s="15"/>
    </row>
    <row r="22" spans="1:10" ht="33.75" hidden="1" customHeight="1" x14ac:dyDescent="0.35">
      <c r="A22" s="20"/>
      <c r="B22" s="34">
        <v>7</v>
      </c>
      <c r="C22" s="7" t="s">
        <v>22</v>
      </c>
      <c r="D22" s="4">
        <v>26</v>
      </c>
      <c r="E22" s="5">
        <v>30</v>
      </c>
      <c r="F22" s="6">
        <f t="shared" si="0"/>
        <v>56</v>
      </c>
      <c r="G22" s="22"/>
      <c r="H22" s="15"/>
      <c r="I22" s="15"/>
    </row>
    <row r="23" spans="1:10" ht="33.75" hidden="1" customHeight="1" x14ac:dyDescent="0.35">
      <c r="A23" s="20"/>
      <c r="B23" s="35">
        <v>8</v>
      </c>
      <c r="C23" s="7" t="s">
        <v>23</v>
      </c>
      <c r="D23" s="4">
        <v>29</v>
      </c>
      <c r="E23" s="5">
        <v>33</v>
      </c>
      <c r="F23" s="6">
        <f t="shared" si="0"/>
        <v>62</v>
      </c>
      <c r="G23" s="22"/>
      <c r="H23" s="15"/>
      <c r="I23" s="15"/>
    </row>
    <row r="24" spans="1:10" ht="33.75" hidden="1" customHeight="1" x14ac:dyDescent="0.35">
      <c r="A24" s="20"/>
      <c r="B24" s="35">
        <v>9</v>
      </c>
      <c r="C24" s="7" t="s">
        <v>24</v>
      </c>
      <c r="D24" s="4">
        <v>35</v>
      </c>
      <c r="E24" s="5">
        <v>25</v>
      </c>
      <c r="F24" s="6">
        <f t="shared" si="0"/>
        <v>60</v>
      </c>
      <c r="G24" s="22"/>
      <c r="H24" s="15"/>
      <c r="I24" s="15"/>
    </row>
    <row r="25" spans="1:10" ht="33.75" hidden="1" customHeight="1" x14ac:dyDescent="0.35">
      <c r="A25" s="20"/>
      <c r="B25" s="36">
        <v>10</v>
      </c>
      <c r="C25" s="7" t="s">
        <v>25</v>
      </c>
      <c r="D25" s="4">
        <v>27</v>
      </c>
      <c r="E25" s="5">
        <v>38</v>
      </c>
      <c r="F25" s="6">
        <f t="shared" si="0"/>
        <v>65</v>
      </c>
      <c r="G25" s="22"/>
      <c r="H25" s="15"/>
      <c r="I25" s="15"/>
    </row>
    <row r="26" spans="1:10" ht="33.75" customHeight="1" x14ac:dyDescent="0.35">
      <c r="A26" s="20"/>
      <c r="B26" s="37">
        <v>2</v>
      </c>
      <c r="C26" s="7" t="s">
        <v>26</v>
      </c>
      <c r="D26" s="4">
        <f>D17+D18+D19+D20+D21+D22+D23+D24+D25</f>
        <v>235</v>
      </c>
      <c r="E26" s="5">
        <f>E17+E18+E19+E20+E21+E22+E23+E24+E25</f>
        <v>253</v>
      </c>
      <c r="F26" s="6">
        <f>F17+F18+F19+F20+F21+F22+F23+F24+F25</f>
        <v>488</v>
      </c>
      <c r="G26" s="22"/>
      <c r="H26" s="15"/>
      <c r="I26" s="15"/>
    </row>
    <row r="27" spans="1:10" ht="33.75" hidden="1" customHeight="1" x14ac:dyDescent="0.35">
      <c r="A27" s="20"/>
      <c r="B27" s="37">
        <v>3</v>
      </c>
      <c r="C27" s="7" t="s">
        <v>27</v>
      </c>
      <c r="D27" s="4">
        <v>31</v>
      </c>
      <c r="E27" s="5">
        <v>36</v>
      </c>
      <c r="F27" s="6">
        <v>67</v>
      </c>
      <c r="G27" s="22"/>
      <c r="H27" s="15"/>
      <c r="I27" s="15"/>
      <c r="J27" s="4"/>
    </row>
    <row r="28" spans="1:10" ht="33.75" hidden="1" customHeight="1" x14ac:dyDescent="0.35">
      <c r="A28" s="20"/>
      <c r="B28" s="38">
        <v>4</v>
      </c>
      <c r="C28" s="7" t="s">
        <v>28</v>
      </c>
      <c r="D28" s="4">
        <v>28</v>
      </c>
      <c r="E28" s="5">
        <v>52</v>
      </c>
      <c r="F28" s="6">
        <f t="shared" ref="F28:F32" si="1">D28+E28</f>
        <v>80</v>
      </c>
      <c r="G28" s="22"/>
      <c r="H28" s="15"/>
      <c r="I28" s="15"/>
      <c r="J28" s="4">
        <v>26</v>
      </c>
    </row>
    <row r="29" spans="1:10" ht="33.75" hidden="1" customHeight="1" x14ac:dyDescent="0.35">
      <c r="A29" s="20"/>
      <c r="B29" s="39">
        <v>5</v>
      </c>
      <c r="C29" s="7" t="s">
        <v>29</v>
      </c>
      <c r="D29" s="4">
        <v>39</v>
      </c>
      <c r="E29" s="5">
        <v>46</v>
      </c>
      <c r="F29" s="6">
        <f t="shared" si="1"/>
        <v>85</v>
      </c>
      <c r="G29" s="22"/>
      <c r="H29" s="15"/>
      <c r="I29" s="15"/>
      <c r="J29" s="4">
        <v>27</v>
      </c>
    </row>
    <row r="30" spans="1:10" ht="33.75" hidden="1" customHeight="1" x14ac:dyDescent="0.35">
      <c r="A30" s="20"/>
      <c r="B30" s="40">
        <v>6</v>
      </c>
      <c r="C30" s="7" t="s">
        <v>30</v>
      </c>
      <c r="D30" s="4">
        <v>44</v>
      </c>
      <c r="E30" s="5">
        <v>56</v>
      </c>
      <c r="F30" s="6">
        <f t="shared" si="1"/>
        <v>100</v>
      </c>
      <c r="G30" s="22"/>
      <c r="H30" s="15"/>
      <c r="I30" s="15"/>
      <c r="J30" s="4">
        <v>18</v>
      </c>
    </row>
    <row r="31" spans="1:10" ht="33.75" hidden="1" customHeight="1" x14ac:dyDescent="0.35">
      <c r="A31" s="20"/>
      <c r="B31" s="41">
        <v>7</v>
      </c>
      <c r="C31" s="7" t="s">
        <v>31</v>
      </c>
      <c r="D31" s="4">
        <v>43</v>
      </c>
      <c r="E31" s="5">
        <v>37</v>
      </c>
      <c r="F31" s="6">
        <f t="shared" si="1"/>
        <v>80</v>
      </c>
      <c r="G31" s="22"/>
      <c r="H31" s="15"/>
      <c r="I31" s="15"/>
      <c r="J31" s="4">
        <v>22</v>
      </c>
    </row>
    <row r="32" spans="1:10" ht="33.75" hidden="1" customHeight="1" x14ac:dyDescent="0.35">
      <c r="A32" s="20"/>
      <c r="B32" s="43">
        <v>8</v>
      </c>
      <c r="C32" s="7" t="s">
        <v>32</v>
      </c>
      <c r="D32" s="4">
        <v>25</v>
      </c>
      <c r="E32" s="5">
        <v>60</v>
      </c>
      <c r="F32" s="6">
        <f t="shared" si="1"/>
        <v>85</v>
      </c>
      <c r="G32" s="22"/>
      <c r="H32" s="15"/>
      <c r="I32" s="15"/>
      <c r="J32" s="4">
        <v>25</v>
      </c>
    </row>
    <row r="33" spans="1:10" ht="33.75" hidden="1" customHeight="1" x14ac:dyDescent="0.35">
      <c r="A33" s="20"/>
      <c r="B33" s="44">
        <v>9</v>
      </c>
      <c r="C33" s="7" t="s">
        <v>33</v>
      </c>
      <c r="D33" s="4">
        <v>26</v>
      </c>
      <c r="E33" s="5">
        <v>45</v>
      </c>
      <c r="F33" s="6">
        <f t="shared" ref="F33:F34" si="2">D33+E33</f>
        <v>71</v>
      </c>
      <c r="G33" s="22"/>
      <c r="H33" s="15"/>
      <c r="I33" s="15"/>
      <c r="J33" s="4">
        <v>26</v>
      </c>
    </row>
    <row r="34" spans="1:10" ht="33.75" hidden="1" customHeight="1" x14ac:dyDescent="0.35">
      <c r="A34" s="20"/>
      <c r="B34" s="45">
        <v>10</v>
      </c>
      <c r="C34" s="7" t="s">
        <v>34</v>
      </c>
      <c r="D34" s="4">
        <v>25</v>
      </c>
      <c r="E34" s="5">
        <v>33</v>
      </c>
      <c r="F34" s="6">
        <f t="shared" si="2"/>
        <v>58</v>
      </c>
      <c r="G34" s="22"/>
      <c r="H34" s="15"/>
      <c r="I34" s="15"/>
      <c r="J34" s="4">
        <v>26</v>
      </c>
    </row>
    <row r="35" spans="1:10" ht="33.75" hidden="1" customHeight="1" x14ac:dyDescent="0.35">
      <c r="A35" s="20"/>
      <c r="B35" s="46">
        <v>11</v>
      </c>
      <c r="C35" s="7" t="s">
        <v>35</v>
      </c>
      <c r="D35" s="4">
        <v>28</v>
      </c>
      <c r="E35" s="5">
        <v>34</v>
      </c>
      <c r="F35" s="6">
        <f t="shared" ref="F35" si="3">D35+E35</f>
        <v>62</v>
      </c>
      <c r="G35" s="22"/>
      <c r="H35" s="15"/>
      <c r="I35" s="15"/>
      <c r="J35" s="4">
        <v>26</v>
      </c>
    </row>
    <row r="36" spans="1:10" ht="33.75" customHeight="1" x14ac:dyDescent="0.35">
      <c r="A36" s="20"/>
      <c r="B36" s="47">
        <v>3</v>
      </c>
      <c r="C36" s="7" t="s">
        <v>36</v>
      </c>
      <c r="D36" s="4">
        <f>D27+D28+D29+D30+D31+D32+D33+D34+D35</f>
        <v>289</v>
      </c>
      <c r="E36" s="5">
        <f>E27+E28+E29+E30+E31+E32+E33+E34+E35</f>
        <v>399</v>
      </c>
      <c r="F36" s="6">
        <f>F27+F28+F29+F30+F31+F32+F33+F34+F35</f>
        <v>688</v>
      </c>
      <c r="G36" s="22"/>
      <c r="H36" s="15"/>
      <c r="I36" s="15"/>
      <c r="J36" s="4"/>
    </row>
    <row r="37" spans="1:10" ht="33.75" customHeight="1" x14ac:dyDescent="0.35">
      <c r="A37" s="20"/>
      <c r="B37" s="42">
        <v>4</v>
      </c>
      <c r="C37" s="50" t="s">
        <v>37</v>
      </c>
      <c r="D37" s="4">
        <f>22+27+29+16+15+18+13+16</f>
        <v>156</v>
      </c>
      <c r="E37" s="5">
        <f>29+34+16+21+15+17+23+16</f>
        <v>171</v>
      </c>
      <c r="F37" s="6">
        <f>D37+E37</f>
        <v>327</v>
      </c>
      <c r="G37" s="22"/>
      <c r="H37" s="15"/>
      <c r="I37" s="15"/>
      <c r="J37" s="4"/>
    </row>
    <row r="38" spans="1:10" ht="33.75" customHeight="1" x14ac:dyDescent="0.35">
      <c r="A38" s="20"/>
      <c r="B38" s="49">
        <v>5</v>
      </c>
      <c r="C38" s="7" t="s">
        <v>38</v>
      </c>
      <c r="D38" s="4">
        <f>14+13+16+11+8+10+10+9+10+8</f>
        <v>109</v>
      </c>
      <c r="E38" s="5">
        <f>12+8+7+13+14+10+9+9+9+6</f>
        <v>97</v>
      </c>
      <c r="F38" s="6">
        <f>D38+E38</f>
        <v>206</v>
      </c>
      <c r="G38" s="22"/>
      <c r="H38" s="15"/>
      <c r="I38" s="15"/>
      <c r="J38" s="4"/>
    </row>
    <row r="39" spans="1:10" ht="33.75" customHeight="1" x14ac:dyDescent="0.35">
      <c r="A39" s="20"/>
      <c r="B39" s="51">
        <v>6</v>
      </c>
      <c r="C39" s="7" t="s">
        <v>39</v>
      </c>
      <c r="D39" s="4">
        <v>7</v>
      </c>
      <c r="E39" s="5">
        <v>11</v>
      </c>
      <c r="F39" s="6">
        <f>D39+E39</f>
        <v>18</v>
      </c>
      <c r="G39" s="22"/>
      <c r="H39" s="15"/>
      <c r="I39" s="15"/>
      <c r="J39" s="4"/>
    </row>
    <row r="40" spans="1:10" ht="31.5" customHeight="1" x14ac:dyDescent="0.35">
      <c r="A40" s="20"/>
      <c r="B40" s="58" t="s">
        <v>0</v>
      </c>
      <c r="C40" s="59"/>
      <c r="D40" s="48">
        <f>D16+D26+D36+D37+D38+D39</f>
        <v>1024</v>
      </c>
      <c r="E40" s="48">
        <f>E16+E26+E36+E37+E38+E39</f>
        <v>1173</v>
      </c>
      <c r="F40" s="48">
        <f>F16+F26+F36+F37+F38+F39</f>
        <v>2197</v>
      </c>
      <c r="G40" s="22"/>
      <c r="H40" s="15"/>
      <c r="I40" s="15"/>
      <c r="J40" s="4">
        <v>29</v>
      </c>
    </row>
    <row r="41" spans="1:10" ht="27" customHeight="1" x14ac:dyDescent="0.35">
      <c r="A41" s="20"/>
      <c r="B41" s="52" t="s">
        <v>40</v>
      </c>
      <c r="C41" s="53"/>
      <c r="D41" s="53"/>
      <c r="E41" s="53"/>
      <c r="F41" s="53"/>
      <c r="G41" s="22"/>
      <c r="H41" s="15"/>
      <c r="I41" s="15"/>
      <c r="J41" s="4">
        <v>35</v>
      </c>
    </row>
    <row r="42" spans="1:10" ht="27.75" x14ac:dyDescent="0.35">
      <c r="A42" s="27"/>
      <c r="B42" s="54" t="s">
        <v>41</v>
      </c>
      <c r="C42" s="55"/>
      <c r="D42" s="55"/>
      <c r="E42" s="55"/>
      <c r="F42" s="55"/>
      <c r="G42" s="28"/>
      <c r="H42" s="15"/>
      <c r="I42" s="15"/>
      <c r="J42" s="4">
        <v>27</v>
      </c>
    </row>
    <row r="43" spans="1:10" ht="27.75" x14ac:dyDescent="0.35">
      <c r="G43" s="15"/>
      <c r="H43" s="15"/>
      <c r="I43" s="15"/>
      <c r="J43" s="4">
        <f>J28+J29+J30+J31+J32+J37+J40+J41+J42</f>
        <v>209</v>
      </c>
    </row>
    <row r="44" spans="1:10" ht="33.75" x14ac:dyDescent="0.35">
      <c r="H44" s="12"/>
      <c r="J44" s="4">
        <v>31</v>
      </c>
    </row>
    <row r="45" spans="1:10" ht="33.75" x14ac:dyDescent="0.35">
      <c r="H45" s="12"/>
      <c r="J45" s="4">
        <v>28</v>
      </c>
    </row>
    <row r="46" spans="1:10" ht="27.75" x14ac:dyDescent="0.35">
      <c r="J46" s="4">
        <v>39</v>
      </c>
    </row>
    <row r="47" spans="1:10" ht="27.75" x14ac:dyDescent="0.35">
      <c r="J47" s="4">
        <v>44</v>
      </c>
    </row>
    <row r="48" spans="1:10" ht="27.75" x14ac:dyDescent="0.35">
      <c r="J48" s="4">
        <v>43</v>
      </c>
    </row>
    <row r="49" spans="10:10" ht="27.75" x14ac:dyDescent="0.35">
      <c r="J49" s="4">
        <v>25</v>
      </c>
    </row>
    <row r="50" spans="10:10" ht="27.75" x14ac:dyDescent="0.35">
      <c r="J50" s="4">
        <v>26</v>
      </c>
    </row>
  </sheetData>
  <mergeCells count="7">
    <mergeCell ref="B41:F41"/>
    <mergeCell ref="B42:F42"/>
    <mergeCell ref="B3:F3"/>
    <mergeCell ref="B40:C40"/>
    <mergeCell ref="D4:F4"/>
    <mergeCell ref="B4:B5"/>
    <mergeCell ref="C4:C5"/>
  </mergeCells>
  <printOptions horizontalCentered="1" verticalCentered="1"/>
  <pageMargins left="0" right="0" top="0.19685039370078741" bottom="0.19685039370078741" header="0.31496062992125984" footer="0.31496062992125984"/>
  <pageSetup paperSize="9" orientation="landscape" horizontalDpi="0" verticalDpi="0" r:id="rId1"/>
  <drawing r:id="rId2"/>
  <picture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3</vt:i4>
      </vt:variant>
      <vt:variant>
        <vt:lpstr>ช่วงที่มีชื่อ</vt:lpstr>
      </vt:variant>
      <vt:variant>
        <vt:i4>1</vt:i4>
      </vt:variant>
    </vt:vector>
  </HeadingPairs>
  <TitlesOfParts>
    <vt:vector size="4" baseType="lpstr">
      <vt:lpstr>4+6 เท่านั้น</vt:lpstr>
      <vt:lpstr>Sheet2</vt:lpstr>
      <vt:lpstr>Sheet3</vt:lpstr>
      <vt:lpstr>'4+6 เท่านั้น'!Print_Area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lenovo_6</dc:creator>
  <cp:lastModifiedBy>jass</cp:lastModifiedBy>
  <cp:lastPrinted>2018-01-22T09:28:42Z</cp:lastPrinted>
  <dcterms:created xsi:type="dcterms:W3CDTF">2017-06-16T02:06:10Z</dcterms:created>
  <dcterms:modified xsi:type="dcterms:W3CDTF">2018-01-26T06:27:43Z</dcterms:modified>
</cp:coreProperties>
</file>