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890" activeTab="1"/>
  </bookViews>
  <sheets>
    <sheet name="ม.ค.61 กับ ม.ค.60" sheetId="1" r:id="rId1"/>
    <sheet name="เปรียบเทียบคดี" sheetId="2" r:id="rId2"/>
    <sheet name="สถิติคดีทั้งหมด" sheetId="3" r:id="rId3"/>
  </sheets>
  <definedNames/>
  <calcPr fullCalcOnLoad="1"/>
</workbook>
</file>

<file path=xl/sharedStrings.xml><?xml version="1.0" encoding="utf-8"?>
<sst xmlns="http://schemas.openxmlformats.org/spreadsheetml/2006/main" count="112" uniqueCount="62">
  <si>
    <t>เดือน</t>
  </si>
  <si>
    <t>จำนวนคดี</t>
  </si>
  <si>
    <t>(เรื่อง)</t>
  </si>
  <si>
    <t>ประเภทคดี</t>
  </si>
  <si>
    <t>ที่รับมา</t>
  </si>
  <si>
    <t>ที่ฟ้อง</t>
  </si>
  <si>
    <t>หมายเหตุ</t>
  </si>
  <si>
    <t xml:space="preserve">ความผิดฐานข่มขืนกระทำชำเรา 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</si>
  <si>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</si>
  <si>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</si>
  <si>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ความผิดฐานพยายามฆ่าผู้อื่น</t>
  </si>
  <si>
    <t>ความผิดฐานกระทำให้ผู้อื่นตายโดยประมาท</t>
  </si>
  <si>
    <t>ความผิดต่อร่างกาย</t>
  </si>
  <si>
    <t>ความผิดต่อเสรีภาพ</t>
  </si>
  <si>
    <t>ความผิดฐานลักทรัพย์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</si>
  <si>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</si>
  <si>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</si>
  <si>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</si>
  <si>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ความผิดฐานยักยอก</t>
  </si>
  <si>
    <t>ความผิดฐานบุกรุก</t>
  </si>
  <si>
    <t>พระราชบัญญัติยาเสพติดให้โทษ</t>
  </si>
  <si>
    <t>รวม</t>
  </si>
  <si>
    <t xml:space="preserve">พระราชบัญญัติอาวุธปืนฯ </t>
  </si>
  <si>
    <t>ความผิดเกี่ยวกับเอกสาร</t>
  </si>
  <si>
    <t>-</t>
  </si>
  <si>
    <t xml:space="preserve">อื่น ๆ </t>
  </si>
  <si>
    <t>มกราคม</t>
  </si>
  <si>
    <t>ความผิดฐานปล้นทรัพย์</t>
  </si>
  <si>
    <t xml:space="preserve">ประเภทสำนวนที่ปรากฎตัวผู้ต้องหาที่ส่งตัวมา </t>
  </si>
  <si>
    <t>ความผิดฐานวางเพลิงเผาทรัพย์</t>
  </si>
  <si>
    <t>ประเภทสำนวน</t>
  </si>
  <si>
    <t>รวมสำนวนทุกประเภท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</si>
  <si>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</si>
  <si>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</si>
  <si>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</si>
  <si>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</si>
  <si>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</si>
  <si>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</si>
  <si>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</si>
  <si>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</si>
  <si>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</si>
  <si>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</si>
  <si>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ปี  2560</t>
  </si>
  <si>
    <t>ปี 2560</t>
  </si>
  <si>
    <t>(แยกเป็นประเภทความผิด)</t>
  </si>
  <si>
    <t>พระราชบัญญัติว่าด้วยความผิดอันเกิดจากการใช้เช็ค</t>
  </si>
  <si>
    <t>ความผิดฐานเปิดเผยความลับและหมิ่นประมาท</t>
  </si>
  <si>
    <t>รอส่งตัว,สอบเพิ่ม</t>
  </si>
  <si>
    <t>7. สำนวนคดีฟื้นฟูสมรรถภาพผู้ติด             ยาเสพติดให้โทษ</t>
  </si>
  <si>
    <t>ความผิดฐานทำให้เสียทรัพย์</t>
  </si>
  <si>
    <t>รอส่งตัว</t>
  </si>
  <si>
    <t>พระราชบัญญัติคนเข้าเมือง</t>
  </si>
  <si>
    <t>อยู่ระหว่างพิจารณาสำนวน</t>
  </si>
  <si>
    <t>ปี  2561</t>
  </si>
  <si>
    <t>ปี 2561</t>
  </si>
  <si>
    <t>ตารางเปรียบเทียบคดีปี 2560 และ 2561</t>
  </si>
  <si>
    <t xml:space="preserve">              สถิติคดีทุกประเภท ประจำเดือน มกราคม 2561</t>
  </si>
  <si>
    <t>ความผิดฐานกระทำให้เกิดเพลิงไหม้</t>
  </si>
  <si>
    <t>ความผิดฐานรับของโจร</t>
  </si>
  <si>
    <t>รอส่งตัว,อยู่ระหว่างพิจารณา,เสนอผู้บัญชาการตำรวจฯ</t>
  </si>
  <si>
    <t>สอบเพิ่ม</t>
  </si>
  <si>
    <t>รอส่งตัว,เสนออธิบดีอัยการกรณีขออนุญาตฟ้อง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</si>
</sst>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.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3.2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3.2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FreesiaUPC"/>
      <family val="2"/>
    </font>
    <font>
      <sz val="16"/>
      <color indexed="8"/>
      <name val="TH SarabunPSK"/>
      <family val="2"/>
    </font>
    <font>
      <b/>
      <sz val="2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24"/>
      <color indexed="40"/>
      <name val="TH SarabunPSK"/>
      <family val="2"/>
    </font>
    <font>
      <b/>
      <sz val="16"/>
      <color indexed="10"/>
      <name val="TH SarabunPSK"/>
      <family val="2"/>
    </font>
    <font>
      <sz val="16"/>
      <color indexed="30"/>
      <name val="TH SarabunPSK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6"/>
      <color rgb="FF0070C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1" fontId="2" fillId="0" borderId="10" xfId="38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41" fontId="2" fillId="0" borderId="10" xfId="38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0" xfId="38" applyNumberFormat="1" applyFont="1" applyFill="1" applyBorder="1" applyAlignment="1" applyProtection="1">
      <alignment vertical="top"/>
      <protection locked="0"/>
    </xf>
    <xf numFmtId="41" fontId="2" fillId="33" borderId="13" xfId="0" applyNumberFormat="1" applyFont="1" applyFill="1" applyBorder="1" applyAlignment="1" applyProtection="1">
      <alignment horizontal="center" vertical="center"/>
      <protection/>
    </xf>
    <xf numFmtId="41" fontId="2" fillId="33" borderId="13" xfId="0" applyNumberFormat="1" applyFont="1" applyFill="1" applyBorder="1" applyAlignment="1" applyProtection="1">
      <alignment vertical="top"/>
      <protection/>
    </xf>
    <xf numFmtId="41" fontId="2" fillId="34" borderId="14" xfId="38" applyNumberFormat="1" applyFont="1" applyFill="1" applyBorder="1" applyAlignment="1" applyProtection="1">
      <alignment vertical="top"/>
      <protection locked="0"/>
    </xf>
    <xf numFmtId="41" fontId="2" fillId="34" borderId="14" xfId="38" applyNumberFormat="1" applyFont="1" applyFill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1" fontId="4" fillId="35" borderId="10" xfId="0" applyNumberFormat="1" applyFont="1" applyFill="1" applyBorder="1" applyAlignment="1" applyProtection="1">
      <alignment vertical="center"/>
      <protection/>
    </xf>
    <xf numFmtId="0" fontId="65" fillId="0" borderId="0" xfId="0" applyFont="1" applyAlignment="1">
      <alignment/>
    </xf>
    <xf numFmtId="0" fontId="66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8" fillId="0" borderId="17" xfId="0" applyFont="1" applyBorder="1" applyAlignment="1">
      <alignment horizontal="left" wrapText="1" readingOrder="1"/>
    </xf>
    <xf numFmtId="0" fontId="67" fillId="0" borderId="10" xfId="0" applyFont="1" applyBorder="1" applyAlignment="1">
      <alignment/>
    </xf>
    <xf numFmtId="0" fontId="68" fillId="0" borderId="17" xfId="0" applyFont="1" applyBorder="1" applyAlignment="1">
      <alignment horizontal="left" wrapText="1"/>
    </xf>
    <xf numFmtId="0" fontId="68" fillId="0" borderId="18" xfId="0" applyFont="1" applyBorder="1" applyAlignment="1">
      <alignment horizontal="left" wrapText="1" readingOrder="1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9" fillId="0" borderId="17" xfId="0" applyFont="1" applyBorder="1" applyAlignment="1">
      <alignment horizontal="left" wrapText="1" readingOrder="1"/>
    </xf>
    <xf numFmtId="0" fontId="69" fillId="0" borderId="17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 readingOrder="1"/>
    </xf>
    <xf numFmtId="0" fontId="69" fillId="0" borderId="18" xfId="0" applyFont="1" applyBorder="1" applyAlignment="1">
      <alignment horizontal="left" readingOrder="1"/>
    </xf>
    <xf numFmtId="0" fontId="66" fillId="0" borderId="10" xfId="0" applyFont="1" applyBorder="1" applyAlignment="1">
      <alignment/>
    </xf>
    <xf numFmtId="0" fontId="66" fillId="0" borderId="14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0" fillId="36" borderId="15" xfId="0" applyFont="1" applyFill="1" applyBorder="1" applyAlignment="1" applyProtection="1">
      <alignment horizontal="center" vertical="center" wrapText="1"/>
      <protection/>
    </xf>
    <xf numFmtId="0" fontId="70" fillId="36" borderId="13" xfId="0" applyFont="1" applyFill="1" applyBorder="1" applyAlignment="1" applyProtection="1">
      <alignment horizontal="center" vertical="center" wrapText="1"/>
      <protection/>
    </xf>
    <xf numFmtId="0" fontId="70" fillId="36" borderId="20" xfId="0" applyFont="1" applyFill="1" applyBorder="1" applyAlignment="1" applyProtection="1">
      <alignment horizontal="center" vertical="center" wrapText="1"/>
      <protection/>
    </xf>
    <xf numFmtId="0" fontId="70" fillId="36" borderId="21" xfId="0" applyFont="1" applyFill="1" applyBorder="1" applyAlignment="1" applyProtection="1">
      <alignment horizontal="center" vertical="center" wrapText="1"/>
      <protection/>
    </xf>
    <xf numFmtId="0" fontId="70" fillId="36" borderId="22" xfId="0" applyFont="1" applyFill="1" applyBorder="1" applyAlignment="1" applyProtection="1">
      <alignment horizontal="center" vertical="center" wrapText="1"/>
      <protection/>
    </xf>
    <xf numFmtId="0" fontId="70" fillId="36" borderId="23" xfId="0" applyFont="1" applyFill="1" applyBorder="1" applyAlignment="1" applyProtection="1">
      <alignment horizontal="center" vertical="center" wrapText="1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8" fillId="0" borderId="24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left" vertical="center" wrapText="1"/>
      <protection/>
    </xf>
    <xf numFmtId="0" fontId="70" fillId="36" borderId="25" xfId="0" applyFont="1" applyFill="1" applyBorder="1" applyAlignment="1" applyProtection="1">
      <alignment horizontal="center" vertical="center" wrapText="1"/>
      <protection/>
    </xf>
    <xf numFmtId="0" fontId="70" fillId="36" borderId="0" xfId="0" applyFont="1" applyFill="1" applyBorder="1" applyAlignment="1" applyProtection="1">
      <alignment horizontal="center" vertical="center" wrapText="1"/>
      <protection/>
    </xf>
    <xf numFmtId="0" fontId="70" fillId="36" borderId="19" xfId="0" applyFont="1" applyFill="1" applyBorder="1" applyAlignment="1" applyProtection="1">
      <alignment horizontal="center" vertical="center" wrapText="1"/>
      <protection/>
    </xf>
    <xf numFmtId="0" fontId="70" fillId="36" borderId="14" xfId="0" applyFont="1" applyFill="1" applyBorder="1" applyAlignment="1" applyProtection="1">
      <alignment horizontal="center" vertical="center" wrapText="1"/>
      <protection/>
    </xf>
    <xf numFmtId="0" fontId="70" fillId="36" borderId="26" xfId="0" applyFont="1" applyFill="1" applyBorder="1" applyAlignment="1" applyProtection="1">
      <alignment horizontal="center" vertical="center" wrapText="1"/>
      <protection/>
    </xf>
    <xf numFmtId="0" fontId="70" fillId="36" borderId="16" xfId="0" applyFont="1" applyFill="1" applyBorder="1" applyAlignment="1" applyProtection="1">
      <alignment horizontal="center" vertical="center" wrapText="1"/>
      <protection/>
    </xf>
    <xf numFmtId="0" fontId="71" fillId="19" borderId="11" xfId="0" applyFont="1" applyFill="1" applyBorder="1" applyAlignment="1">
      <alignment horizontal="left" vertical="center"/>
    </xf>
    <xf numFmtId="0" fontId="71" fillId="19" borderId="24" xfId="0" applyFont="1" applyFill="1" applyBorder="1" applyAlignment="1">
      <alignment horizontal="left" vertical="center"/>
    </xf>
    <xf numFmtId="0" fontId="71" fillId="19" borderId="12" xfId="0" applyFont="1" applyFill="1" applyBorder="1" applyAlignment="1">
      <alignment horizontal="left" vertical="center"/>
    </xf>
    <xf numFmtId="0" fontId="72" fillId="36" borderId="11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41" fontId="4" fillId="35" borderId="11" xfId="0" applyNumberFormat="1" applyFont="1" applyFill="1" applyBorder="1" applyAlignment="1" applyProtection="1">
      <alignment vertical="center"/>
      <protection/>
    </xf>
    <xf numFmtId="41" fontId="4" fillId="35" borderId="12" xfId="0" applyNumberFormat="1" applyFont="1" applyFill="1" applyBorder="1" applyAlignment="1" applyProtection="1">
      <alignment vertical="center"/>
      <protection/>
    </xf>
    <xf numFmtId="41" fontId="2" fillId="33" borderId="11" xfId="0" applyNumberFormat="1" applyFont="1" applyFill="1" applyBorder="1" applyAlignment="1" applyProtection="1">
      <alignment vertical="top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0" fontId="61" fillId="0" borderId="24" xfId="0" applyFont="1" applyBorder="1" applyAlignment="1">
      <alignment horizontal="left"/>
    </xf>
    <xf numFmtId="0" fontId="61" fillId="0" borderId="1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11</xdr:col>
      <xdr:colOff>9525</xdr:colOff>
      <xdr:row>14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 flipH="1">
          <a:off x="6219825" y="771525"/>
          <a:ext cx="9525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 customHeight="1"/>
  <cols>
    <col min="1" max="1" width="7.421875" style="23" customWidth="1"/>
    <col min="2" max="2" width="6.140625" style="23" customWidth="1"/>
    <col min="3" max="3" width="29.8515625" style="23" customWidth="1"/>
    <col min="4" max="4" width="7.57421875" style="26" customWidth="1"/>
    <col min="5" max="5" width="7.421875" style="26" customWidth="1"/>
    <col min="6" max="6" width="30.421875" style="23" customWidth="1"/>
    <col min="7" max="8" width="17.421875" style="23" customWidth="1"/>
    <col min="9" max="9" width="17.57421875" style="23" customWidth="1"/>
    <col min="10" max="16384" width="9.00390625" style="23" customWidth="1"/>
  </cols>
  <sheetData>
    <row r="1" spans="1:6" ht="15" customHeight="1">
      <c r="A1" s="53" t="s">
        <v>53</v>
      </c>
      <c r="B1" s="53"/>
      <c r="C1" s="53"/>
      <c r="D1" s="53"/>
      <c r="E1" s="53"/>
      <c r="F1" s="53"/>
    </row>
    <row r="2" spans="1:6" ht="15" customHeight="1">
      <c r="A2" s="53" t="s">
        <v>28</v>
      </c>
      <c r="B2" s="53"/>
      <c r="C2" s="53"/>
      <c r="D2" s="53"/>
      <c r="E2" s="53"/>
      <c r="F2" s="53"/>
    </row>
    <row r="3" spans="1:6" ht="15" customHeight="1">
      <c r="A3" s="56" t="s">
        <v>44</v>
      </c>
      <c r="B3" s="56"/>
      <c r="C3" s="56"/>
      <c r="D3" s="56"/>
      <c r="E3" s="56"/>
      <c r="F3" s="56"/>
    </row>
    <row r="4" spans="1:6" ht="15" customHeight="1">
      <c r="A4" s="51" t="s">
        <v>0</v>
      </c>
      <c r="B4" s="24" t="s">
        <v>1</v>
      </c>
      <c r="C4" s="51" t="s">
        <v>3</v>
      </c>
      <c r="D4" s="51" t="s">
        <v>4</v>
      </c>
      <c r="E4" s="51" t="s">
        <v>5</v>
      </c>
      <c r="F4" s="51" t="s">
        <v>6</v>
      </c>
    </row>
    <row r="5" spans="1:6" ht="15" customHeight="1">
      <c r="A5" s="52"/>
      <c r="B5" s="25" t="s">
        <v>2</v>
      </c>
      <c r="C5" s="52"/>
      <c r="D5" s="52"/>
      <c r="E5" s="52"/>
      <c r="F5" s="52"/>
    </row>
    <row r="6" spans="1:8" ht="15" customHeight="1">
      <c r="A6" s="27" t="s">
        <v>26</v>
      </c>
      <c r="B6" s="27">
        <v>244</v>
      </c>
      <c r="C6" s="28" t="s">
        <v>7</v>
      </c>
      <c r="D6" s="29" t="s">
        <v>24</v>
      </c>
      <c r="E6" s="29" t="s">
        <v>24</v>
      </c>
      <c r="F6" s="30"/>
      <c r="G6" s="42"/>
      <c r="H6" s="42"/>
    </row>
    <row r="7" spans="1:8" ht="15" customHeight="1">
      <c r="A7" s="31"/>
      <c r="B7" s="31"/>
      <c r="C7" s="28" t="s">
        <v>57</v>
      </c>
      <c r="D7" s="29">
        <v>1</v>
      </c>
      <c r="E7" s="29" t="s">
        <v>24</v>
      </c>
      <c r="F7" s="30" t="s">
        <v>50</v>
      </c>
      <c r="G7" s="42"/>
      <c r="H7" s="42"/>
    </row>
    <row r="8" spans="1:8" ht="15" customHeight="1">
      <c r="A8" s="31"/>
      <c r="B8" s="31"/>
      <c r="C8" s="28" t="s">
        <v>58</v>
      </c>
      <c r="D8" s="29">
        <v>1</v>
      </c>
      <c r="E8" s="29" t="s">
        <v>24</v>
      </c>
      <c r="F8" s="30" t="s">
        <v>50</v>
      </c>
      <c r="G8" s="42"/>
      <c r="H8" s="42"/>
    </row>
    <row r="9" spans="1:8" ht="15" customHeight="1">
      <c r="A9" s="31"/>
      <c r="B9" s="31"/>
      <c r="C9" s="28" t="s">
        <v>9</v>
      </c>
      <c r="D9" s="29">
        <v>1</v>
      </c>
      <c r="E9" s="29" t="s">
        <v>24</v>
      </c>
      <c r="F9" s="30" t="s">
        <v>50</v>
      </c>
      <c r="G9" s="42"/>
      <c r="H9" s="42"/>
    </row>
    <row r="10" spans="1:8" ht="15" customHeight="1">
      <c r="A10" s="31"/>
      <c r="B10" s="31"/>
      <c r="C10" s="28" t="s">
        <v>10</v>
      </c>
      <c r="D10" s="29">
        <v>1</v>
      </c>
      <c r="E10" s="29" t="s">
        <v>24</v>
      </c>
      <c r="F10" s="30" t="s">
        <v>50</v>
      </c>
      <c r="G10" s="42"/>
      <c r="H10" s="42"/>
    </row>
    <row r="11" spans="1:8" ht="15" customHeight="1">
      <c r="A11" s="31"/>
      <c r="B11" s="31"/>
      <c r="C11" s="28" t="s">
        <v>11</v>
      </c>
      <c r="D11" s="29">
        <v>1</v>
      </c>
      <c r="E11" s="29" t="s">
        <v>24</v>
      </c>
      <c r="F11" s="33" t="s">
        <v>52</v>
      </c>
      <c r="G11" s="42"/>
      <c r="H11" s="42"/>
    </row>
    <row r="12" spans="1:8" ht="15" customHeight="1">
      <c r="A12" s="31"/>
      <c r="B12" s="31"/>
      <c r="C12" s="28" t="s">
        <v>12</v>
      </c>
      <c r="D12" s="29">
        <v>2</v>
      </c>
      <c r="E12" s="29">
        <v>2</v>
      </c>
      <c r="F12" s="35"/>
      <c r="G12" s="42"/>
      <c r="H12" s="42"/>
    </row>
    <row r="13" spans="1:8" ht="15" customHeight="1">
      <c r="A13" s="31"/>
      <c r="B13" s="31"/>
      <c r="C13" s="28" t="s">
        <v>46</v>
      </c>
      <c r="D13" s="29" t="s">
        <v>24</v>
      </c>
      <c r="E13" s="29" t="s">
        <v>24</v>
      </c>
      <c r="F13" s="30"/>
      <c r="G13" s="42"/>
      <c r="H13" s="42"/>
    </row>
    <row r="14" spans="1:8" ht="15" customHeight="1">
      <c r="A14" s="31"/>
      <c r="B14" s="31"/>
      <c r="C14" s="41" t="s">
        <v>45</v>
      </c>
      <c r="D14" s="29" t="s">
        <v>24</v>
      </c>
      <c r="E14" s="29" t="s">
        <v>24</v>
      </c>
      <c r="F14" s="30"/>
      <c r="G14" s="42"/>
      <c r="H14" s="42"/>
    </row>
    <row r="15" spans="1:8" ht="15" customHeight="1">
      <c r="A15" s="31"/>
      <c r="B15" s="31"/>
      <c r="C15" s="28" t="s">
        <v>14</v>
      </c>
      <c r="D15" s="29">
        <v>99</v>
      </c>
      <c r="E15" s="29">
        <v>5</v>
      </c>
      <c r="F15" s="45" t="s">
        <v>59</v>
      </c>
      <c r="G15" s="42"/>
      <c r="H15" s="42"/>
    </row>
    <row r="16" spans="1:8" ht="15" customHeight="1">
      <c r="A16" s="31"/>
      <c r="B16" s="31"/>
      <c r="C16" s="32" t="s">
        <v>49</v>
      </c>
      <c r="D16" s="29" t="s">
        <v>24</v>
      </c>
      <c r="E16" s="29" t="s">
        <v>24</v>
      </c>
      <c r="F16" s="35"/>
      <c r="G16" s="42"/>
      <c r="H16" s="42"/>
    </row>
    <row r="17" spans="1:8" ht="15" customHeight="1">
      <c r="A17" s="31"/>
      <c r="B17" s="31"/>
      <c r="C17" s="32" t="s">
        <v>15</v>
      </c>
      <c r="D17" s="29" t="s">
        <v>24</v>
      </c>
      <c r="E17" s="29" t="s">
        <v>24</v>
      </c>
      <c r="F17" s="33"/>
      <c r="G17" s="42"/>
      <c r="H17" s="42"/>
    </row>
    <row r="18" spans="1:8" ht="15" customHeight="1">
      <c r="A18" s="31"/>
      <c r="B18" s="31"/>
      <c r="C18" s="32" t="s">
        <v>18</v>
      </c>
      <c r="D18" s="29">
        <v>3</v>
      </c>
      <c r="E18" s="29">
        <v>2</v>
      </c>
      <c r="F18" s="33" t="s">
        <v>60</v>
      </c>
      <c r="G18" s="42"/>
      <c r="H18" s="42"/>
    </row>
    <row r="19" spans="1:8" ht="15" customHeight="1">
      <c r="A19" s="31"/>
      <c r="B19" s="31"/>
      <c r="C19" s="32" t="s">
        <v>19</v>
      </c>
      <c r="D19" s="29">
        <v>2</v>
      </c>
      <c r="E19" s="29">
        <v>1</v>
      </c>
      <c r="F19" s="33" t="s">
        <v>50</v>
      </c>
      <c r="G19" s="42"/>
      <c r="H19" s="42"/>
    </row>
    <row r="20" spans="1:8" ht="15" customHeight="1">
      <c r="A20" s="31"/>
      <c r="B20" s="31"/>
      <c r="C20" s="32" t="s">
        <v>51</v>
      </c>
      <c r="D20" s="29" t="s">
        <v>24</v>
      </c>
      <c r="E20" s="29" t="s">
        <v>24</v>
      </c>
      <c r="F20" s="33"/>
      <c r="G20" s="42"/>
      <c r="H20" s="42"/>
    </row>
    <row r="21" spans="1:8" ht="15" customHeight="1">
      <c r="A21" s="31"/>
      <c r="B21" s="31"/>
      <c r="C21" s="32" t="s">
        <v>17</v>
      </c>
      <c r="D21" s="29">
        <v>6</v>
      </c>
      <c r="E21" s="29">
        <v>5</v>
      </c>
      <c r="F21" s="36" t="s">
        <v>60</v>
      </c>
      <c r="G21" s="42"/>
      <c r="H21" s="42"/>
    </row>
    <row r="22" spans="1:8" ht="15" customHeight="1">
      <c r="A22" s="31"/>
      <c r="B22" s="31"/>
      <c r="C22" s="32" t="s">
        <v>22</v>
      </c>
      <c r="D22" s="29">
        <v>4</v>
      </c>
      <c r="E22" s="29">
        <v>4</v>
      </c>
      <c r="F22" s="33"/>
      <c r="G22" s="42"/>
      <c r="H22" s="42"/>
    </row>
    <row r="23" spans="1:8" ht="15" customHeight="1">
      <c r="A23" s="31"/>
      <c r="B23" s="31"/>
      <c r="C23" s="32" t="s">
        <v>20</v>
      </c>
      <c r="D23" s="29">
        <v>91</v>
      </c>
      <c r="E23" s="29">
        <v>83</v>
      </c>
      <c r="F23" s="46" t="s">
        <v>61</v>
      </c>
      <c r="G23" s="42"/>
      <c r="H23" s="42"/>
    </row>
    <row r="24" spans="1:8" ht="15" customHeight="1">
      <c r="A24" s="31"/>
      <c r="B24" s="31"/>
      <c r="C24" s="32" t="s">
        <v>25</v>
      </c>
      <c r="D24" s="29">
        <v>32</v>
      </c>
      <c r="E24" s="29">
        <v>25</v>
      </c>
      <c r="F24" s="33" t="s">
        <v>47</v>
      </c>
      <c r="G24" s="42"/>
      <c r="H24" s="42"/>
    </row>
    <row r="25" spans="1:6" ht="15" customHeight="1">
      <c r="A25" s="27" t="s">
        <v>21</v>
      </c>
      <c r="B25" s="34"/>
      <c r="C25" s="34"/>
      <c r="D25" s="29">
        <f>SUM(D6:D24)</f>
        <v>244</v>
      </c>
      <c r="E25" s="29">
        <f>SUM(E6:E24)</f>
        <v>127</v>
      </c>
      <c r="F25" s="30"/>
    </row>
    <row r="26" spans="1:6" ht="15" customHeight="1">
      <c r="A26" s="37"/>
      <c r="B26" s="38"/>
      <c r="C26" s="38"/>
      <c r="D26" s="39"/>
      <c r="E26" s="39"/>
      <c r="F26" s="40"/>
    </row>
    <row r="27" spans="1:6" ht="15" customHeight="1">
      <c r="A27" s="54" t="s">
        <v>42</v>
      </c>
      <c r="B27" s="55"/>
      <c r="C27" s="55"/>
      <c r="D27" s="55"/>
      <c r="E27" s="55"/>
      <c r="F27" s="55"/>
    </row>
    <row r="28" spans="1:6" ht="15" customHeight="1">
      <c r="A28" s="51" t="s">
        <v>0</v>
      </c>
      <c r="B28" s="24" t="s">
        <v>1</v>
      </c>
      <c r="C28" s="51" t="s">
        <v>3</v>
      </c>
      <c r="D28" s="51" t="s">
        <v>4</v>
      </c>
      <c r="E28" s="51" t="s">
        <v>5</v>
      </c>
      <c r="F28" s="51" t="s">
        <v>6</v>
      </c>
    </row>
    <row r="29" spans="1:6" ht="15" customHeight="1">
      <c r="A29" s="52"/>
      <c r="B29" s="25" t="s">
        <v>2</v>
      </c>
      <c r="C29" s="52"/>
      <c r="D29" s="52"/>
      <c r="E29" s="52"/>
      <c r="F29" s="52"/>
    </row>
    <row r="30" spans="1:6" ht="15" customHeight="1">
      <c r="A30" s="27" t="s">
        <v>26</v>
      </c>
      <c r="B30" s="27">
        <v>184</v>
      </c>
      <c r="C30" s="28" t="s">
        <v>7</v>
      </c>
      <c r="D30" s="29">
        <v>3</v>
      </c>
      <c r="E30" s="29">
        <v>3</v>
      </c>
      <c r="F30" s="44"/>
    </row>
    <row r="31" spans="1:6" ht="15" customHeight="1">
      <c r="A31" s="31"/>
      <c r="B31" s="31"/>
      <c r="C31" s="28" t="s">
        <v>8</v>
      </c>
      <c r="D31" s="29">
        <v>1</v>
      </c>
      <c r="E31" s="29">
        <v>1</v>
      </c>
      <c r="F31" s="44"/>
    </row>
    <row r="32" spans="1:6" ht="15" customHeight="1">
      <c r="A32" s="31"/>
      <c r="B32" s="31"/>
      <c r="C32" s="28" t="s">
        <v>9</v>
      </c>
      <c r="D32" s="29" t="s">
        <v>24</v>
      </c>
      <c r="E32" s="29" t="s">
        <v>24</v>
      </c>
      <c r="F32" s="44"/>
    </row>
    <row r="33" spans="1:6" ht="15" customHeight="1">
      <c r="A33" s="31"/>
      <c r="B33" s="31"/>
      <c r="C33" s="28" t="s">
        <v>10</v>
      </c>
      <c r="D33" s="29">
        <v>3</v>
      </c>
      <c r="E33" s="29">
        <v>3</v>
      </c>
      <c r="F33" s="44"/>
    </row>
    <row r="34" spans="1:6" ht="15" customHeight="1">
      <c r="A34" s="31"/>
      <c r="B34" s="31"/>
      <c r="C34" s="28" t="s">
        <v>29</v>
      </c>
      <c r="D34" s="29" t="s">
        <v>24</v>
      </c>
      <c r="E34" s="29" t="s">
        <v>24</v>
      </c>
      <c r="F34" s="44"/>
    </row>
    <row r="35" spans="1:6" ht="15" customHeight="1">
      <c r="A35" s="31"/>
      <c r="B35" s="31"/>
      <c r="C35" s="28" t="s">
        <v>11</v>
      </c>
      <c r="D35" s="29">
        <v>1</v>
      </c>
      <c r="E35" s="29">
        <v>1</v>
      </c>
      <c r="F35" s="45"/>
    </row>
    <row r="36" spans="1:6" ht="15" customHeight="1">
      <c r="A36" s="31"/>
      <c r="B36" s="31"/>
      <c r="C36" s="28" t="s">
        <v>12</v>
      </c>
      <c r="D36" s="29">
        <v>12</v>
      </c>
      <c r="E36" s="29">
        <v>12</v>
      </c>
      <c r="F36" s="44"/>
    </row>
    <row r="37" spans="1:6" ht="15" customHeight="1">
      <c r="A37" s="31"/>
      <c r="B37" s="31"/>
      <c r="C37" s="28" t="s">
        <v>13</v>
      </c>
      <c r="D37" s="29">
        <v>1</v>
      </c>
      <c r="E37" s="29">
        <v>1</v>
      </c>
      <c r="F37" s="44"/>
    </row>
    <row r="38" spans="1:6" ht="15" customHeight="1">
      <c r="A38" s="31"/>
      <c r="B38" s="31"/>
      <c r="C38" s="28" t="s">
        <v>27</v>
      </c>
      <c r="D38" s="29">
        <v>1</v>
      </c>
      <c r="E38" s="29">
        <v>1</v>
      </c>
      <c r="F38" s="44"/>
    </row>
    <row r="39" spans="1:6" ht="15" customHeight="1">
      <c r="A39" s="31"/>
      <c r="B39" s="31"/>
      <c r="C39" s="28" t="s">
        <v>14</v>
      </c>
      <c r="D39" s="29">
        <v>14</v>
      </c>
      <c r="E39" s="29">
        <v>14</v>
      </c>
      <c r="F39" s="46"/>
    </row>
    <row r="40" spans="1:6" ht="15" customHeight="1">
      <c r="A40" s="31"/>
      <c r="B40" s="31"/>
      <c r="C40" s="32" t="s">
        <v>15</v>
      </c>
      <c r="D40" s="29">
        <v>1</v>
      </c>
      <c r="E40" s="29">
        <v>1</v>
      </c>
      <c r="F40" s="47"/>
    </row>
    <row r="41" spans="1:6" ht="15" customHeight="1">
      <c r="A41" s="31"/>
      <c r="B41" s="31"/>
      <c r="C41" s="32" t="s">
        <v>16</v>
      </c>
      <c r="D41" s="29">
        <v>2</v>
      </c>
      <c r="E41" s="29">
        <v>2</v>
      </c>
      <c r="F41" s="48"/>
    </row>
    <row r="42" spans="1:6" ht="15" customHeight="1">
      <c r="A42" s="31"/>
      <c r="B42" s="31"/>
      <c r="C42" s="32" t="s">
        <v>17</v>
      </c>
      <c r="D42" s="29">
        <v>1</v>
      </c>
      <c r="E42" s="29">
        <v>1</v>
      </c>
      <c r="F42" s="46"/>
    </row>
    <row r="43" spans="1:6" ht="15" customHeight="1">
      <c r="A43" s="31"/>
      <c r="B43" s="31"/>
      <c r="C43" s="32" t="s">
        <v>18</v>
      </c>
      <c r="D43" s="29">
        <v>4</v>
      </c>
      <c r="E43" s="29">
        <v>4</v>
      </c>
      <c r="F43" s="46"/>
    </row>
    <row r="44" spans="1:6" ht="15" customHeight="1">
      <c r="A44" s="31"/>
      <c r="B44" s="31"/>
      <c r="C44" s="32" t="s">
        <v>19</v>
      </c>
      <c r="D44" s="29">
        <v>1</v>
      </c>
      <c r="E44" s="29">
        <v>1</v>
      </c>
      <c r="F44" s="46"/>
    </row>
    <row r="45" spans="1:6" ht="15" customHeight="1">
      <c r="A45" s="31"/>
      <c r="B45" s="31"/>
      <c r="C45" s="32" t="s">
        <v>23</v>
      </c>
      <c r="D45" s="29">
        <v>2</v>
      </c>
      <c r="E45" s="29">
        <v>2</v>
      </c>
      <c r="F45" s="46"/>
    </row>
    <row r="46" spans="1:6" ht="15" customHeight="1">
      <c r="A46" s="31"/>
      <c r="B46" s="31"/>
      <c r="C46" s="32" t="s">
        <v>22</v>
      </c>
      <c r="D46" s="29">
        <v>6</v>
      </c>
      <c r="E46" s="29">
        <v>6</v>
      </c>
      <c r="F46" s="49"/>
    </row>
    <row r="47" spans="1:6" ht="15" customHeight="1">
      <c r="A47" s="31"/>
      <c r="B47" s="31"/>
      <c r="C47" s="32" t="s">
        <v>20</v>
      </c>
      <c r="D47" s="29">
        <v>77</v>
      </c>
      <c r="E47" s="29">
        <v>77</v>
      </c>
      <c r="F47" s="46"/>
    </row>
    <row r="48" spans="1:6" ht="15" customHeight="1">
      <c r="A48" s="31"/>
      <c r="B48" s="31"/>
      <c r="C48" s="32" t="s">
        <v>25</v>
      </c>
      <c r="D48" s="29">
        <v>54</v>
      </c>
      <c r="E48" s="29">
        <v>54</v>
      </c>
      <c r="F48" s="46"/>
    </row>
    <row r="49" spans="1:6" ht="15" customHeight="1">
      <c r="A49" s="43" t="s">
        <v>21</v>
      </c>
      <c r="B49" s="50"/>
      <c r="C49" s="34"/>
      <c r="D49" s="29">
        <v>184</v>
      </c>
      <c r="E49" s="29">
        <f>SUM(E30:E48)</f>
        <v>184</v>
      </c>
      <c r="F49" s="44"/>
    </row>
  </sheetData>
  <sheetProtection/>
  <mergeCells count="14">
    <mergeCell ref="A2:F2"/>
    <mergeCell ref="A1:F1"/>
    <mergeCell ref="A27:F27"/>
    <mergeCell ref="A3:F3"/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3" width="27.421875" style="1" customWidth="1"/>
    <col min="4" max="16384" width="9.00390625" style="1" customWidth="1"/>
  </cols>
  <sheetData>
    <row r="2" spans="1:3" s="2" customFormat="1" ht="30.75">
      <c r="A2" s="57" t="s">
        <v>55</v>
      </c>
      <c r="B2" s="57"/>
      <c r="C2" s="57"/>
    </row>
    <row r="3" spans="1:3" s="2" customFormat="1" ht="30.75">
      <c r="A3" s="3"/>
      <c r="B3" s="3"/>
      <c r="C3" s="3"/>
    </row>
    <row r="4" spans="1:3" s="2" customFormat="1" ht="28.5">
      <c r="A4" s="19" t="s">
        <v>0</v>
      </c>
      <c r="B4" s="19" t="s">
        <v>43</v>
      </c>
      <c r="C4" s="19" t="s">
        <v>54</v>
      </c>
    </row>
    <row r="5" spans="1:3" s="2" customFormat="1" ht="28.5">
      <c r="A5" s="20" t="s">
        <v>26</v>
      </c>
      <c r="B5" s="20">
        <v>184</v>
      </c>
      <c r="C5" s="20">
        <v>244</v>
      </c>
    </row>
    <row r="6" spans="1:3" s="2" customFormat="1" ht="26.25">
      <c r="A6" s="21" t="s">
        <v>21</v>
      </c>
      <c r="B6" s="21">
        <f>SUM(B5:B5)</f>
        <v>184</v>
      </c>
      <c r="C6" s="21">
        <f>SUM(C5:C5)</f>
        <v>244</v>
      </c>
    </row>
  </sheetData>
  <sheetProtection/>
  <mergeCells count="1">
    <mergeCell ref="A2:C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120" zoomScaleNormal="120" zoomScalePageLayoutView="0" workbookViewId="0" topLeftCell="A10">
      <selection activeCell="O13" sqref="O13"/>
    </sheetView>
  </sheetViews>
  <sheetFormatPr defaultColWidth="9.140625" defaultRowHeight="15"/>
  <cols>
    <col min="2" max="2" width="5.57421875" style="0" customWidth="1"/>
    <col min="3" max="3" width="3.421875" style="0" hidden="1" customWidth="1"/>
    <col min="4" max="5" width="17.28125" style="0" customWidth="1"/>
    <col min="6" max="6" width="16.7109375" style="0" customWidth="1"/>
    <col min="7" max="7" width="12.28125" style="0" customWidth="1"/>
    <col min="8" max="8" width="9.00390625" style="0" hidden="1" customWidth="1"/>
    <col min="9" max="9" width="15.00390625" style="0" customWidth="1"/>
    <col min="10" max="11" width="9.00390625" style="0" hidden="1" customWidth="1"/>
    <col min="12" max="12" width="6.140625" style="0" customWidth="1"/>
    <col min="13" max="13" width="9.00390625" style="0" hidden="1" customWidth="1"/>
    <col min="14" max="14" width="5.00390625" style="0" customWidth="1"/>
    <col min="15" max="15" width="6.140625" style="0" customWidth="1"/>
    <col min="16" max="16" width="7.28125" style="0" customWidth="1"/>
    <col min="17" max="17" width="8.7109375" style="0" customWidth="1"/>
  </cols>
  <sheetData>
    <row r="2" spans="1:10" ht="30.75">
      <c r="A2" s="75" t="s">
        <v>56</v>
      </c>
      <c r="B2" s="76"/>
      <c r="C2" s="76"/>
      <c r="D2" s="76"/>
      <c r="E2" s="76"/>
      <c r="F2" s="76"/>
      <c r="G2" s="76"/>
      <c r="H2" s="76"/>
      <c r="I2" s="77"/>
      <c r="J2" s="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58" t="s">
        <v>30</v>
      </c>
      <c r="B4" s="69"/>
      <c r="C4" s="69"/>
      <c r="D4" s="59"/>
      <c r="E4" s="72" t="s">
        <v>32</v>
      </c>
      <c r="F4" s="72" t="s">
        <v>33</v>
      </c>
      <c r="G4" s="58" t="s">
        <v>34</v>
      </c>
      <c r="H4" s="59"/>
      <c r="I4" s="58" t="s">
        <v>35</v>
      </c>
      <c r="J4" s="59"/>
    </row>
    <row r="5" spans="1:10" ht="14.25">
      <c r="A5" s="60"/>
      <c r="B5" s="70"/>
      <c r="C5" s="70"/>
      <c r="D5" s="61"/>
      <c r="E5" s="73"/>
      <c r="F5" s="73"/>
      <c r="G5" s="60"/>
      <c r="H5" s="61"/>
      <c r="I5" s="60"/>
      <c r="J5" s="61"/>
    </row>
    <row r="6" spans="1:10" ht="14.25">
      <c r="A6" s="62"/>
      <c r="B6" s="71"/>
      <c r="C6" s="71"/>
      <c r="D6" s="63"/>
      <c r="E6" s="74"/>
      <c r="F6" s="74"/>
      <c r="G6" s="62"/>
      <c r="H6" s="63"/>
      <c r="I6" s="62"/>
      <c r="J6" s="63"/>
    </row>
    <row r="7" spans="1:10" ht="42" customHeight="1">
      <c r="A7" s="66" t="s">
        <v>36</v>
      </c>
      <c r="B7" s="67"/>
      <c r="C7" s="67"/>
      <c r="D7" s="68"/>
      <c r="E7" s="6">
        <v>236</v>
      </c>
      <c r="F7" s="6">
        <v>244</v>
      </c>
      <c r="G7" s="7">
        <v>480</v>
      </c>
      <c r="H7" s="8">
        <f>SUM(G7)</f>
        <v>480</v>
      </c>
      <c r="I7" s="7">
        <v>282</v>
      </c>
      <c r="J7" s="9">
        <f>SUM(I7)</f>
        <v>282</v>
      </c>
    </row>
    <row r="8" spans="1:10" ht="42" customHeight="1">
      <c r="A8" s="66" t="s">
        <v>37</v>
      </c>
      <c r="B8" s="67"/>
      <c r="C8" s="67"/>
      <c r="D8" s="68"/>
      <c r="E8" s="10">
        <v>48</v>
      </c>
      <c r="F8" s="10">
        <v>37</v>
      </c>
      <c r="G8" s="11">
        <v>85</v>
      </c>
      <c r="H8" s="12">
        <f>SUM(G8)</f>
        <v>85</v>
      </c>
      <c r="I8" s="11">
        <v>31</v>
      </c>
      <c r="J8" s="9">
        <f>SUM(I8)</f>
        <v>31</v>
      </c>
    </row>
    <row r="9" spans="1:10" ht="42" customHeight="1">
      <c r="A9" s="66" t="s">
        <v>38</v>
      </c>
      <c r="B9" s="67"/>
      <c r="C9" s="67"/>
      <c r="D9" s="68"/>
      <c r="E9" s="10"/>
      <c r="F9" s="10">
        <v>5</v>
      </c>
      <c r="G9" s="11">
        <v>5</v>
      </c>
      <c r="H9" s="12">
        <f>SUM(G9)</f>
        <v>5</v>
      </c>
      <c r="I9" s="11">
        <v>5</v>
      </c>
      <c r="J9" s="9">
        <f>SUM(I9)</f>
        <v>5</v>
      </c>
    </row>
    <row r="10" spans="1:10" ht="42" customHeight="1">
      <c r="A10" s="66" t="s">
        <v>39</v>
      </c>
      <c r="B10" s="67"/>
      <c r="C10" s="67"/>
      <c r="D10" s="68"/>
      <c r="E10" s="10"/>
      <c r="F10" s="10">
        <v>12</v>
      </c>
      <c r="G10" s="11">
        <v>12</v>
      </c>
      <c r="H10" s="12">
        <f>SUM(G10)</f>
        <v>12</v>
      </c>
      <c r="I10" s="11">
        <v>12</v>
      </c>
      <c r="J10" s="9">
        <f>SUM(I10)</f>
        <v>12</v>
      </c>
    </row>
    <row r="11" spans="1:10" ht="42" customHeight="1">
      <c r="A11" s="66" t="s">
        <v>40</v>
      </c>
      <c r="B11" s="67"/>
      <c r="C11" s="67"/>
      <c r="D11" s="68"/>
      <c r="E11" s="13"/>
      <c r="F11" s="10">
        <v>5</v>
      </c>
      <c r="G11" s="11">
        <v>5</v>
      </c>
      <c r="H11" s="9">
        <f>SUM(G11)</f>
        <v>5</v>
      </c>
      <c r="I11" s="64">
        <v>5</v>
      </c>
      <c r="J11" s="65"/>
    </row>
    <row r="12" spans="1:10" ht="42" customHeight="1">
      <c r="A12" s="66" t="s">
        <v>41</v>
      </c>
      <c r="B12" s="67"/>
      <c r="C12" s="67"/>
      <c r="D12" s="68"/>
      <c r="E12" s="13"/>
      <c r="F12" s="13"/>
      <c r="G12" s="83"/>
      <c r="H12" s="84"/>
      <c r="I12" s="83"/>
      <c r="J12" s="84"/>
    </row>
    <row r="13" spans="1:10" ht="42" customHeight="1">
      <c r="A13" s="66" t="s">
        <v>48</v>
      </c>
      <c r="B13" s="85"/>
      <c r="C13" s="85"/>
      <c r="D13" s="86"/>
      <c r="E13" s="16"/>
      <c r="F13" s="17">
        <v>16</v>
      </c>
      <c r="G13" s="18">
        <v>16</v>
      </c>
      <c r="H13" s="14">
        <f>SUM(G13)</f>
        <v>16</v>
      </c>
      <c r="I13" s="18">
        <v>16</v>
      </c>
      <c r="J13" s="15">
        <f>SUM(I13)</f>
        <v>16</v>
      </c>
    </row>
    <row r="14" spans="1:10" ht="42" customHeight="1">
      <c r="A14" s="78" t="s">
        <v>31</v>
      </c>
      <c r="B14" s="79"/>
      <c r="C14" s="79"/>
      <c r="D14" s="80"/>
      <c r="E14" s="22">
        <v>284</v>
      </c>
      <c r="F14" s="22">
        <v>319</v>
      </c>
      <c r="G14" s="81">
        <v>603</v>
      </c>
      <c r="H14" s="82"/>
      <c r="I14" s="81">
        <v>351</v>
      </c>
      <c r="J14" s="82"/>
    </row>
  </sheetData>
  <sheetProtection/>
  <mergeCells count="19"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  <mergeCell ref="I4:J6"/>
    <mergeCell ref="I11:J11"/>
    <mergeCell ref="A8:D8"/>
    <mergeCell ref="A9:D9"/>
    <mergeCell ref="A7:D7"/>
    <mergeCell ref="A4:D6"/>
    <mergeCell ref="E4:E6"/>
    <mergeCell ref="F4:F6"/>
    <mergeCell ref="G4:H6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I7:I13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E7:F13">
      <formula1>99999999999999</formula1>
    </dataValidation>
    <dataValidation type="whole" operator="lessThanOrEqual" allowBlank="1" showInputMessage="1" showErrorMessage="1" sqref="G7:H13">
      <formula1>99999999999999</formula1>
    </dataValidation>
  </dataValidations>
  <printOptions/>
  <pageMargins left="0.5" right="0.4" top="0.748031496062992" bottom="0.748031496062992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com_pc</cp:lastModifiedBy>
  <cp:lastPrinted>2018-02-16T16:23:09Z</cp:lastPrinted>
  <dcterms:created xsi:type="dcterms:W3CDTF">2013-08-14T05:02:19Z</dcterms:created>
  <dcterms:modified xsi:type="dcterms:W3CDTF">2018-02-16T16:23:36Z</dcterms:modified>
  <cp:category/>
  <cp:version/>
  <cp:contentType/>
  <cp:contentStatus/>
</cp:coreProperties>
</file>